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<sst xmlns="http://schemas.openxmlformats.org/spreadsheetml/2006/main" count="18" uniqueCount="18">
  <si>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</si>
  <si>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 xml:space="preserve"> Sampling period</t>
  </si>
  <si>
    <t xml:space="preserve">      Concentration  [ppbv]</t>
  </si>
  <si>
    <t>Altiitude</t>
  </si>
  <si>
    <t>Start</t>
  </si>
  <si>
    <t>Stop</t>
  </si>
  <si>
    <t>HCl</t>
  </si>
  <si>
    <r>
      <t>HNO</t>
    </r>
    <r>
      <rPr>
        <vertAlign val="subscript"/>
        <sz val="12"/>
        <rFont val="Times New Roman"/>
        <family val="1"/>
      </rPr>
      <t>3</t>
    </r>
  </si>
  <si>
    <r>
      <t>SO</t>
    </r>
    <r>
      <rPr>
        <vertAlign val="subscript"/>
        <sz val="12"/>
        <rFont val="Times New Roman"/>
        <family val="1"/>
      </rPr>
      <t>2</t>
    </r>
  </si>
  <si>
    <t>HCHO</t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</si>
  <si>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CHO</t>
    </r>
  </si>
  <si>
    <t>[feet]</t>
  </si>
  <si>
    <t>Av.</t>
  </si>
  <si>
    <t>s</t>
  </si>
  <si>
    <t>Max.</t>
  </si>
  <si>
    <t>Min.</t>
  </si>
  <si>
    <t>n</t>
  </si>
  <si>
    <t>Table 3    Concentrations of trace gases in the troposphere on Feb. 2-6, 1999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</si>
</sst>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7">
    <font>
      <sz val="11"/>
      <name val="ＭＳ Ｐゴシック"/>
      <family val="0"/>
    </font>
    <font>
      <sz val="12"/>
      <name val="Times New Roman"/>
      <family val="1"/>
    </font>
    <font>
      <sz val="6"/>
      <name val="ＭＳ Ｐゴシック"/>
      <family val="3"/>
    </font>
    <font>
      <sz val="12"/>
      <name val="ＭＳ Ｐゴシック"/>
      <family val="3"/>
    </font>
    <font>
      <vertAlign val="subscript"/>
      <sz val="12"/>
      <name val="Times New Roman"/>
      <family val="1"/>
    </font>
    <font>
      <vertAlign val="subscript"/>
      <sz val="11"/>
      <name val="ＭＳ Ｐゴシック"/>
      <family val="3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E4" sqref="E4"/>
    </sheetView>
  </sheetViews>
  <sheetFormatPr defaultColWidth="9.00390625" defaultRowHeight="13.5"/>
  <cols>
    <col min="1" max="1" width="11.125" style="1" customWidth="1"/>
    <col min="2" max="3" width="9.00390625" style="2" customWidth="1"/>
    <col min="4" max="4" width="1.4921875" style="2" customWidth="1"/>
    <col min="5" max="10" width="9.00390625" style="2" customWidth="1"/>
    <col min="11" max="11" width="1.75390625" style="2" customWidth="1"/>
  </cols>
  <sheetData>
    <row r="1" spans="1:10" ht="15.7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6.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ht="15.75">
      <c r="A3" s="5" t="s">
        <v>0</v>
      </c>
      <c r="B3" s="25" t="s">
        <v>1</v>
      </c>
      <c r="C3" s="26"/>
      <c r="D3" s="6"/>
      <c r="E3" s="7"/>
      <c r="F3" s="8" t="s">
        <v>2</v>
      </c>
      <c r="G3" s="9"/>
      <c r="H3" s="9"/>
      <c r="I3" s="9"/>
      <c r="J3" s="10" t="s">
        <v>3</v>
      </c>
    </row>
    <row r="4" spans="1:11" ht="19.5" thickBot="1">
      <c r="A4" s="3"/>
      <c r="B4" s="3" t="s">
        <v>4</v>
      </c>
      <c r="C4" s="3" t="s">
        <v>5</v>
      </c>
      <c r="D4" s="3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4"/>
    </row>
    <row r="5" spans="1:10" ht="15.75">
      <c r="A5" s="11">
        <v>36193</v>
      </c>
      <c r="B5" s="6">
        <v>0.4215277777777778</v>
      </c>
      <c r="C5" s="6">
        <v>0.43125</v>
      </c>
      <c r="D5" s="6"/>
      <c r="E5" s="12">
        <v>0.24205297452170368</v>
      </c>
      <c r="F5" s="12">
        <v>0.9437950717388958</v>
      </c>
      <c r="G5" s="12">
        <v>7.694987901610737</v>
      </c>
      <c r="H5" s="12">
        <v>1.0378810173290833</v>
      </c>
      <c r="I5" s="12">
        <v>0.4808899086796027</v>
      </c>
      <c r="J5" s="13">
        <v>4470.555555555556</v>
      </c>
    </row>
    <row r="6" spans="1:10" ht="15.75">
      <c r="A6" s="11"/>
      <c r="B6" s="6">
        <v>0.43194444444444446</v>
      </c>
      <c r="C6" s="6">
        <v>0.44166666666666665</v>
      </c>
      <c r="D6" s="6"/>
      <c r="E6" s="12">
        <v>0.25156315282830893</v>
      </c>
      <c r="F6" s="12">
        <v>0.8832877523207109</v>
      </c>
      <c r="G6" s="12">
        <v>8.275179045287322</v>
      </c>
      <c r="H6" s="12">
        <v>1.07163815020032</v>
      </c>
      <c r="I6" s="12">
        <v>0.46991842210103296</v>
      </c>
      <c r="J6" s="13">
        <v>4302.222222222223</v>
      </c>
    </row>
    <row r="7" spans="1:10" ht="15.75">
      <c r="A7" s="11"/>
      <c r="B7" s="6">
        <v>0.44236111111111115</v>
      </c>
      <c r="C7" s="6">
        <v>0.45208333333333334</v>
      </c>
      <c r="D7" s="6"/>
      <c r="E7" s="12">
        <v>0.26438223010022643</v>
      </c>
      <c r="F7" s="12">
        <v>1.0473026535446217</v>
      </c>
      <c r="G7" s="12">
        <v>8.639886902598336</v>
      </c>
      <c r="H7" s="12">
        <v>1.140661579445191</v>
      </c>
      <c r="I7" s="12">
        <v>0.53144288279601</v>
      </c>
      <c r="J7" s="13">
        <v>2930.222222222222</v>
      </c>
    </row>
    <row r="8" spans="1:10" ht="15.75">
      <c r="A8" s="11"/>
      <c r="B8" s="6">
        <v>0.4527777777777778</v>
      </c>
      <c r="C8" s="6">
        <v>0.4625</v>
      </c>
      <c r="D8" s="6"/>
      <c r="E8" s="14">
        <v>0.2612469123377758</v>
      </c>
      <c r="F8" s="12">
        <v>0.8986954455215406</v>
      </c>
      <c r="G8" s="12">
        <v>8.742676796883455</v>
      </c>
      <c r="H8" s="12">
        <v>1.1132509693949157</v>
      </c>
      <c r="I8" s="12">
        <v>0.4826535629913208</v>
      </c>
      <c r="J8" s="13">
        <v>1331.4444444444443</v>
      </c>
    </row>
    <row r="9" spans="1:10" ht="15.75">
      <c r="A9" s="11"/>
      <c r="B9" s="6">
        <v>0.463194444444444</v>
      </c>
      <c r="C9" s="6">
        <v>0.47291666666666665</v>
      </c>
      <c r="D9" s="6"/>
      <c r="E9" s="14">
        <v>0.3198188336905862</v>
      </c>
      <c r="F9" s="12">
        <v>1.262567016129126</v>
      </c>
      <c r="G9" s="12">
        <v>11.176294275780318</v>
      </c>
      <c r="H9" s="12">
        <v>1.3895999712560132</v>
      </c>
      <c r="I9" s="12">
        <v>0.5821439319148256</v>
      </c>
      <c r="J9" s="13">
        <v>984.8888888888889</v>
      </c>
    </row>
    <row r="10" spans="1:10" ht="15.75">
      <c r="A10" s="11"/>
      <c r="B10" s="6">
        <v>0.47361111111111115</v>
      </c>
      <c r="C10" s="6">
        <v>0.48333333333333334</v>
      </c>
      <c r="D10" s="6"/>
      <c r="E10" s="14">
        <v>0.30148472534775644</v>
      </c>
      <c r="F10" s="12">
        <v>1.4109555015993387</v>
      </c>
      <c r="G10" s="12">
        <v>10.029745147524428</v>
      </c>
      <c r="H10" s="12">
        <v>1.3324930077490726</v>
      </c>
      <c r="I10" s="12">
        <v>0.5383015910033246</v>
      </c>
      <c r="J10" s="13">
        <v>979.4444444444445</v>
      </c>
    </row>
    <row r="11" spans="1:10" ht="15.75">
      <c r="A11" s="11"/>
      <c r="B11" s="6">
        <v>0.4909722222222222</v>
      </c>
      <c r="C11" s="6">
        <v>0.5006944444444444</v>
      </c>
      <c r="D11" s="6"/>
      <c r="E11" s="14">
        <v>0.2803136020443251</v>
      </c>
      <c r="F11" s="12">
        <v>1.1192307591069965</v>
      </c>
      <c r="G11" s="12">
        <v>9.370603726452593</v>
      </c>
      <c r="H11" s="12">
        <v>1.158010014786329</v>
      </c>
      <c r="I11" s="12">
        <v>0.5558657370587031</v>
      </c>
      <c r="J11" s="13">
        <v>7494.222222222223</v>
      </c>
    </row>
    <row r="12" spans="1:10" ht="15.75">
      <c r="A12" s="11"/>
      <c r="B12" s="6">
        <v>0.5013888888888889</v>
      </c>
      <c r="C12" s="6">
        <v>0.5111111111111112</v>
      </c>
      <c r="D12" s="6"/>
      <c r="E12" s="14">
        <v>0.2842716117101244</v>
      </c>
      <c r="F12" s="12">
        <v>1.1040112635595696</v>
      </c>
      <c r="G12" s="12">
        <v>9.635320849596194</v>
      </c>
      <c r="H12" s="12">
        <v>1.1737522162442888</v>
      </c>
      <c r="I12" s="12">
        <v>0.5545418043518563</v>
      </c>
      <c r="J12" s="13">
        <v>7474.555555555556</v>
      </c>
    </row>
    <row r="13" spans="1:10" ht="15.75">
      <c r="A13" s="11"/>
      <c r="B13" s="6">
        <v>0.511805555555556</v>
      </c>
      <c r="C13" s="6">
        <v>0.5215277777777778</v>
      </c>
      <c r="D13" s="6"/>
      <c r="E13" s="14">
        <v>0.22460250376986632</v>
      </c>
      <c r="F13" s="12">
        <v>0.7990025350651278</v>
      </c>
      <c r="G13" s="12">
        <v>7.059315109844508</v>
      </c>
      <c r="H13" s="12">
        <v>0.9028278653497864</v>
      </c>
      <c r="I13" s="12">
        <v>0.41190044651826135</v>
      </c>
      <c r="J13" s="13">
        <v>8211.555555555555</v>
      </c>
    </row>
    <row r="14" spans="1:10" ht="15.75">
      <c r="A14" s="11"/>
      <c r="B14" s="6">
        <v>0.522222222222222</v>
      </c>
      <c r="C14" s="6">
        <v>0.5319444444444444</v>
      </c>
      <c r="D14" s="6"/>
      <c r="E14" s="14">
        <v>0.1979589931097631</v>
      </c>
      <c r="F14" s="12">
        <v>0.6031045509200311</v>
      </c>
      <c r="G14" s="12">
        <v>6.007536374923047</v>
      </c>
      <c r="H14" s="12">
        <v>0.7742739340803824</v>
      </c>
      <c r="I14" s="12">
        <v>0.3292857984374237</v>
      </c>
      <c r="J14" s="13">
        <v>9380.444444444445</v>
      </c>
    </row>
    <row r="15" spans="1:10" ht="15.75">
      <c r="A15" s="11"/>
      <c r="B15" s="6">
        <v>0.532638888888889</v>
      </c>
      <c r="C15" s="6">
        <v>0.5423611111111112</v>
      </c>
      <c r="D15" s="6"/>
      <c r="E15" s="14">
        <v>0.1980469227304753</v>
      </c>
      <c r="F15" s="12">
        <v>0.6296994130224001</v>
      </c>
      <c r="G15" s="12">
        <v>5.9307328839327536</v>
      </c>
      <c r="H15" s="12">
        <v>1.0902356161277864</v>
      </c>
      <c r="I15" s="12">
        <v>0.3996063122983642</v>
      </c>
      <c r="J15" s="13">
        <v>5493.666666666667</v>
      </c>
    </row>
    <row r="16" spans="1:10" ht="15.75">
      <c r="A16" s="15"/>
      <c r="B16" s="16">
        <v>0.543055555555556</v>
      </c>
      <c r="C16" s="16">
        <v>0.5527777777777778</v>
      </c>
      <c r="D16" s="16"/>
      <c r="E16" s="17">
        <v>0.18563754994929949</v>
      </c>
      <c r="F16" s="17">
        <v>0.6983590872259442</v>
      </c>
      <c r="G16" s="17">
        <v>5.161639951633462</v>
      </c>
      <c r="H16" s="17">
        <v>1.0228348143172</v>
      </c>
      <c r="I16" s="17">
        <v>0.4062951237390496</v>
      </c>
      <c r="J16" s="18">
        <v>1273.5555555555557</v>
      </c>
    </row>
    <row r="17" spans="1:10" ht="15.75">
      <c r="A17" s="11">
        <v>36195</v>
      </c>
      <c r="B17" s="6">
        <v>0.4277777777777778</v>
      </c>
      <c r="C17" s="6">
        <v>0.4375</v>
      </c>
      <c r="D17" s="6"/>
      <c r="E17" s="12">
        <v>0.10166679048582038</v>
      </c>
      <c r="F17" s="12">
        <v>0.13425090341463417</v>
      </c>
      <c r="G17" s="12">
        <v>0.3630798004253115</v>
      </c>
      <c r="H17" s="12">
        <v>0.20970525290840106</v>
      </c>
      <c r="I17" s="12">
        <v>0.03976565176888889</v>
      </c>
      <c r="J17" s="13">
        <v>7573.222222222223</v>
      </c>
    </row>
    <row r="18" spans="1:10" ht="15.75">
      <c r="A18" s="11"/>
      <c r="B18" s="6">
        <v>0.4381944444444445</v>
      </c>
      <c r="C18" s="6">
        <v>0.4479166666666667</v>
      </c>
      <c r="D18" s="6"/>
      <c r="E18" s="12">
        <v>0.0920466432965454</v>
      </c>
      <c r="F18" s="12">
        <v>0.03236267530000001</v>
      </c>
      <c r="G18" s="12">
        <v>0.2002474418936363</v>
      </c>
      <c r="H18" s="12">
        <v>0.172343426072</v>
      </c>
      <c r="I18" s="12">
        <v>0.021765117149200004</v>
      </c>
      <c r="J18" s="13">
        <v>9455.888888888889</v>
      </c>
    </row>
    <row r="19" spans="1:10" ht="15.75">
      <c r="A19" s="11"/>
      <c r="B19" s="6">
        <v>0.448611111111111</v>
      </c>
      <c r="C19" s="6">
        <v>0.4583333333333333</v>
      </c>
      <c r="D19" s="6"/>
      <c r="E19" s="12">
        <v>0.09099343958669613</v>
      </c>
      <c r="F19" s="12">
        <v>0.04036845172074075</v>
      </c>
      <c r="G19" s="12">
        <v>0.14758103574249457</v>
      </c>
      <c r="H19" s="12">
        <v>0.1700556888574222</v>
      </c>
      <c r="I19" s="12">
        <v>0.022657152126645926</v>
      </c>
      <c r="J19" s="13">
        <v>9450.333333333334</v>
      </c>
    </row>
    <row r="20" spans="1:10" ht="15.75">
      <c r="A20" s="11"/>
      <c r="B20" s="6">
        <v>0.459027777777778</v>
      </c>
      <c r="C20" s="6">
        <v>0.46875</v>
      </c>
      <c r="D20" s="6"/>
      <c r="E20" s="12">
        <v>0.09293137534101122</v>
      </c>
      <c r="F20" s="12">
        <v>0.07104234415444444</v>
      </c>
      <c r="G20" s="12">
        <v>0.16700549472213594</v>
      </c>
      <c r="H20" s="12">
        <v>0.17896829948595555</v>
      </c>
      <c r="I20" s="12">
        <v>0.027842758130217776</v>
      </c>
      <c r="J20" s="13">
        <v>9446.222222222223</v>
      </c>
    </row>
    <row r="21" spans="1:10" ht="15.75">
      <c r="A21" s="11"/>
      <c r="B21" s="6">
        <v>0.469444444444444</v>
      </c>
      <c r="C21" s="6">
        <v>0.479166666666667</v>
      </c>
      <c r="D21" s="6"/>
      <c r="E21" s="12">
        <v>0.09402105353191222</v>
      </c>
      <c r="F21" s="12">
        <v>0.044049809572888884</v>
      </c>
      <c r="G21" s="12">
        <v>0.2494526256302707</v>
      </c>
      <c r="H21" s="12">
        <v>0.17905569474193775</v>
      </c>
      <c r="I21" s="12">
        <v>0.024072542814398218</v>
      </c>
      <c r="J21" s="13">
        <v>9441.555555555555</v>
      </c>
    </row>
    <row r="22" spans="1:10" ht="15.75">
      <c r="A22" s="11"/>
      <c r="B22" s="6">
        <v>0.479861111111111</v>
      </c>
      <c r="C22" s="6">
        <v>0.489583333333333</v>
      </c>
      <c r="D22" s="6"/>
      <c r="E22" s="12">
        <v>0.09856673500677386</v>
      </c>
      <c r="F22" s="12">
        <v>0.049537335875000005</v>
      </c>
      <c r="G22" s="12">
        <v>0.39910134149323534</v>
      </c>
      <c r="H22" s="12">
        <v>0.19225806141000001</v>
      </c>
      <c r="I22" s="12">
        <v>0.026161033163500002</v>
      </c>
      <c r="J22" s="13">
        <v>9439.333333333334</v>
      </c>
    </row>
    <row r="23" spans="1:10" ht="15.75">
      <c r="A23" s="11"/>
      <c r="B23" s="6">
        <v>0.490277777777778</v>
      </c>
      <c r="C23" s="6">
        <v>0.5</v>
      </c>
      <c r="D23" s="6"/>
      <c r="E23" s="12">
        <v>0.10760717999958766</v>
      </c>
      <c r="F23" s="12">
        <v>0.11223117936</v>
      </c>
      <c r="G23" s="12">
        <v>0.6165502985213638</v>
      </c>
      <c r="H23" s="12">
        <v>0.2246813603797333</v>
      </c>
      <c r="I23" s="12">
        <v>0.03818050114837333</v>
      </c>
      <c r="J23" s="13">
        <v>6102.111111111111</v>
      </c>
    </row>
    <row r="24" spans="1:10" ht="15.75">
      <c r="A24" s="11"/>
      <c r="B24" s="6">
        <v>0.500694444444445</v>
      </c>
      <c r="C24" s="6">
        <v>0.510416666666667</v>
      </c>
      <c r="D24" s="6"/>
      <c r="E24" s="12">
        <v>0.12067733989449758</v>
      </c>
      <c r="F24" s="12">
        <v>0.33264816711071105</v>
      </c>
      <c r="G24" s="12">
        <v>0.7591383329878789</v>
      </c>
      <c r="H24" s="12">
        <v>0.318839818239904</v>
      </c>
      <c r="I24" s="12">
        <v>0.07845472521948996</v>
      </c>
      <c r="J24" s="13">
        <v>1451.111111111111</v>
      </c>
    </row>
    <row r="25" spans="1:10" ht="15.75">
      <c r="A25" s="11"/>
      <c r="B25" s="6">
        <v>0.511111111111111</v>
      </c>
      <c r="C25" s="6">
        <v>0.520833333333333</v>
      </c>
      <c r="D25" s="6"/>
      <c r="E25" s="12">
        <v>0.12053010258958474</v>
      </c>
      <c r="F25" s="12">
        <v>0.2551914732017778</v>
      </c>
      <c r="G25" s="12">
        <v>0.8250300088926491</v>
      </c>
      <c r="H25" s="12">
        <v>0.27554069490176003</v>
      </c>
      <c r="I25" s="12">
        <v>0.0632808757384249</v>
      </c>
      <c r="J25" s="13">
        <v>1445.5555555555557</v>
      </c>
    </row>
    <row r="26" spans="1:10" ht="15.75">
      <c r="A26" s="11"/>
      <c r="B26" s="6">
        <v>0.521527777777778</v>
      </c>
      <c r="C26" s="6">
        <v>0.53125</v>
      </c>
      <c r="D26" s="6"/>
      <c r="E26" s="12">
        <v>0.12238701615731004</v>
      </c>
      <c r="F26" s="12">
        <v>0.26283314861222223</v>
      </c>
      <c r="G26" s="12">
        <v>0.8775502685955968</v>
      </c>
      <c r="H26" s="12">
        <v>0.2815495734447111</v>
      </c>
      <c r="I26" s="12">
        <v>0.06495159815018223</v>
      </c>
      <c r="J26" s="13">
        <v>1465.7777777777778</v>
      </c>
    </row>
    <row r="27" spans="1:10" ht="15.75">
      <c r="A27" s="11"/>
      <c r="B27" s="6">
        <v>0.531944444444445</v>
      </c>
      <c r="C27" s="6">
        <v>0.541666666666667</v>
      </c>
      <c r="D27" s="6"/>
      <c r="E27" s="12">
        <v>0.12479283252059985</v>
      </c>
      <c r="F27" s="12">
        <v>0.283078911297</v>
      </c>
      <c r="G27" s="12">
        <v>0.9531190151170831</v>
      </c>
      <c r="H27" s="12">
        <v>0.2926029884890578</v>
      </c>
      <c r="I27" s="12">
        <v>0.06889134643048579</v>
      </c>
      <c r="J27" s="13">
        <v>1275.6666666666667</v>
      </c>
    </row>
    <row r="28" spans="1:10" ht="15.75">
      <c r="A28" s="11"/>
      <c r="B28" s="6">
        <v>0.542361111111112</v>
      </c>
      <c r="C28" s="6">
        <v>0.552083333333334</v>
      </c>
      <c r="D28" s="6"/>
      <c r="E28" s="12">
        <v>0.12544797409240538</v>
      </c>
      <c r="F28" s="12">
        <v>0.2459138290786667</v>
      </c>
      <c r="G28" s="12">
        <v>1.0208678749359155</v>
      </c>
      <c r="H28" s="12">
        <v>0.2891026896455467</v>
      </c>
      <c r="I28" s="12">
        <v>0.06333820503556802</v>
      </c>
      <c r="J28" s="13">
        <v>2267.5555555555557</v>
      </c>
    </row>
    <row r="29" spans="1:10" ht="15.75">
      <c r="A29" s="15"/>
      <c r="B29" s="16">
        <v>0.552777777777778</v>
      </c>
      <c r="C29" s="16">
        <v>0.5625</v>
      </c>
      <c r="D29" s="16"/>
      <c r="E29" s="17">
        <v>0.12601569931412687</v>
      </c>
      <c r="F29" s="17">
        <v>0.24369937306073342</v>
      </c>
      <c r="G29" s="17">
        <v>1.0646063935896986</v>
      </c>
      <c r="H29" s="17">
        <v>0.2921132077567983</v>
      </c>
      <c r="I29" s="17">
        <v>0.06332923300418251</v>
      </c>
      <c r="J29" s="18">
        <v>2225.5555555555557</v>
      </c>
    </row>
    <row r="30" spans="1:10" ht="15.75">
      <c r="A30" s="11">
        <v>36197</v>
      </c>
      <c r="B30" s="6">
        <v>0.41805555555555557</v>
      </c>
      <c r="C30" s="6">
        <v>0.4277777777777778</v>
      </c>
      <c r="D30" s="6"/>
      <c r="E30" s="12">
        <v>0.10512982285998182</v>
      </c>
      <c r="F30" s="12">
        <v>0.27242727543366463</v>
      </c>
      <c r="G30" s="12">
        <v>0.2520713739855661</v>
      </c>
      <c r="H30" s="12">
        <v>0.2338267738687854</v>
      </c>
      <c r="I30" s="12">
        <v>0.06152249594759159</v>
      </c>
      <c r="J30" s="13">
        <v>6948.522727272727</v>
      </c>
    </row>
    <row r="31" spans="2:10" ht="15.75">
      <c r="B31" s="6">
        <v>0.4284722222222222</v>
      </c>
      <c r="C31" s="6">
        <v>0.4381944444444445</v>
      </c>
      <c r="D31" s="6"/>
      <c r="E31" s="12">
        <v>0.09397562754941857</v>
      </c>
      <c r="F31" s="12">
        <v>0.08371977698000001</v>
      </c>
      <c r="G31" s="12">
        <v>0.17155720780300807</v>
      </c>
      <c r="H31" s="12">
        <v>0.18230243891964443</v>
      </c>
      <c r="I31" s="12">
        <v>0.029951012669164445</v>
      </c>
      <c r="J31" s="13">
        <v>8428.666666666666</v>
      </c>
    </row>
    <row r="32" spans="1:10" ht="15.75">
      <c r="A32" s="11"/>
      <c r="B32" s="6">
        <v>0.438888888888889</v>
      </c>
      <c r="C32" s="6">
        <v>0.448611111111111</v>
      </c>
      <c r="D32" s="6"/>
      <c r="E32" s="12">
        <v>0.09373030513283905</v>
      </c>
      <c r="F32" s="12">
        <v>0.09509642091180001</v>
      </c>
      <c r="G32" s="12">
        <v>0.14953905729560574</v>
      </c>
      <c r="H32" s="12">
        <v>0.18327704324105418</v>
      </c>
      <c r="I32" s="12">
        <v>0.03164120325175742</v>
      </c>
      <c r="J32" s="13">
        <v>8416.111111111111</v>
      </c>
    </row>
    <row r="33" spans="1:10" ht="15.75">
      <c r="A33" s="11"/>
      <c r="B33" s="6">
        <v>0.449305555555555</v>
      </c>
      <c r="C33" s="6">
        <v>0.459027777777778</v>
      </c>
      <c r="D33" s="6"/>
      <c r="E33" s="12">
        <v>0.09780287324877915</v>
      </c>
      <c r="F33" s="12">
        <v>0.06917787943111114</v>
      </c>
      <c r="G33" s="12">
        <v>0.3347521885345467</v>
      </c>
      <c r="H33" s="12">
        <v>0.19180569195235553</v>
      </c>
      <c r="I33" s="12">
        <v>0.028865472315591115</v>
      </c>
      <c r="J33" s="13">
        <v>8411.111111111111</v>
      </c>
    </row>
    <row r="34" spans="1:10" ht="15.75">
      <c r="A34" s="11"/>
      <c r="B34" s="6">
        <v>0.459722222222222</v>
      </c>
      <c r="C34" s="6">
        <v>0.469444444444444</v>
      </c>
      <c r="D34" s="6"/>
      <c r="E34" s="12">
        <v>0.10449888113545061</v>
      </c>
      <c r="F34" s="12">
        <v>0.0814419466026833</v>
      </c>
      <c r="G34" s="12">
        <v>0.5682336207818688</v>
      </c>
      <c r="H34" s="12">
        <v>0.21329815678464398</v>
      </c>
      <c r="I34" s="12">
        <v>0.03273168820284006</v>
      </c>
      <c r="J34" s="13">
        <v>8402</v>
      </c>
    </row>
    <row r="35" spans="1:10" ht="15.75">
      <c r="A35" s="11"/>
      <c r="B35" s="6">
        <v>0.470138888888889</v>
      </c>
      <c r="C35" s="6">
        <v>0.479861111111111</v>
      </c>
      <c r="D35" s="6"/>
      <c r="E35" s="12">
        <v>0.1086284573026378</v>
      </c>
      <c r="F35" s="12">
        <v>0.07834560567513892</v>
      </c>
      <c r="G35" s="12">
        <v>0.7204969445356801</v>
      </c>
      <c r="H35" s="12">
        <v>0.22466180829536667</v>
      </c>
      <c r="I35" s="12">
        <v>0.03343456562405612</v>
      </c>
      <c r="J35" s="13">
        <v>8395.111111111111</v>
      </c>
    </row>
    <row r="36" spans="1:10" ht="15.75">
      <c r="A36" s="11"/>
      <c r="B36" s="6">
        <v>0.48055555555555557</v>
      </c>
      <c r="C36" s="6">
        <v>0.490277777777778</v>
      </c>
      <c r="D36" s="6"/>
      <c r="E36" s="12">
        <v>0.15157783528865632</v>
      </c>
      <c r="F36" s="12">
        <v>0.3775914014676112</v>
      </c>
      <c r="G36" s="12">
        <v>1.709244811595943</v>
      </c>
      <c r="H36" s="12">
        <v>0.36468560355222673</v>
      </c>
      <c r="I36" s="12">
        <v>0.08933135656068825</v>
      </c>
      <c r="J36" s="13">
        <v>4472.777777777777</v>
      </c>
    </row>
    <row r="37" spans="1:10" ht="15.75">
      <c r="A37" s="11"/>
      <c r="B37" s="6">
        <v>0.4909722222222222</v>
      </c>
      <c r="C37" s="6">
        <v>0.500694444444445</v>
      </c>
      <c r="D37" s="6"/>
      <c r="E37" s="12">
        <v>0.18692024610032393</v>
      </c>
      <c r="F37" s="12">
        <v>0.6781140888882551</v>
      </c>
      <c r="G37" s="12">
        <v>2.3443570431262795</v>
      </c>
      <c r="H37" s="12">
        <v>0.5100498342027333</v>
      </c>
      <c r="I37" s="12">
        <v>0.15419625781631213</v>
      </c>
      <c r="J37" s="13">
        <v>1388</v>
      </c>
    </row>
    <row r="38" spans="1:10" ht="15.75">
      <c r="A38" s="11"/>
      <c r="B38" s="6">
        <v>0.501388888888889</v>
      </c>
      <c r="C38" s="6">
        <v>0.511111111111111</v>
      </c>
      <c r="D38" s="6"/>
      <c r="E38" s="12">
        <v>0.1657046344124452</v>
      </c>
      <c r="F38" s="12">
        <v>0.5701208821560001</v>
      </c>
      <c r="G38" s="12">
        <v>1.8798876314561208</v>
      </c>
      <c r="H38" s="12">
        <v>0.4338628392729956</v>
      </c>
      <c r="I38" s="12">
        <v>0.1232032074291396</v>
      </c>
      <c r="J38" s="13">
        <v>1391.5555555555557</v>
      </c>
    </row>
    <row r="39" spans="1:10" ht="15.75">
      <c r="A39" s="11"/>
      <c r="B39" s="6">
        <v>0.511805555555556</v>
      </c>
      <c r="C39" s="6">
        <v>0.521527777777778</v>
      </c>
      <c r="D39" s="6"/>
      <c r="E39" s="12">
        <v>0.16627835804182298</v>
      </c>
      <c r="F39" s="12">
        <v>0.5654663736149999</v>
      </c>
      <c r="G39" s="12">
        <v>1.9048729124665513</v>
      </c>
      <c r="H39" s="12">
        <v>0.46477307811204444</v>
      </c>
      <c r="I39" s="12">
        <v>0.12564260011730444</v>
      </c>
      <c r="J39" s="13">
        <v>1389.888888888889</v>
      </c>
    </row>
    <row r="40" spans="1:10" ht="15.75">
      <c r="A40" s="11"/>
      <c r="B40" s="6">
        <v>0.522222222222222</v>
      </c>
      <c r="C40" s="6">
        <v>0.531944444444445</v>
      </c>
      <c r="D40" s="6"/>
      <c r="E40" s="12">
        <v>0.20607276383101783</v>
      </c>
      <c r="F40" s="12">
        <v>0.8029995504006666</v>
      </c>
      <c r="G40" s="12">
        <v>2.9191583404779644</v>
      </c>
      <c r="H40" s="12">
        <v>0.5709496947628268</v>
      </c>
      <c r="I40" s="12">
        <v>0.169514906532376</v>
      </c>
      <c r="J40" s="13">
        <v>1325.6666666666667</v>
      </c>
    </row>
    <row r="41" spans="1:11" ht="16.5" thickBot="1">
      <c r="A41" s="19"/>
      <c r="B41" s="20">
        <v>0.532638888888889</v>
      </c>
      <c r="C41" s="20">
        <v>0.542361111111112</v>
      </c>
      <c r="D41" s="20"/>
      <c r="E41" s="21">
        <v>0.19241144847444822</v>
      </c>
      <c r="F41" s="21">
        <v>0.7501104618451852</v>
      </c>
      <c r="G41" s="21">
        <v>2.5231640310955727</v>
      </c>
      <c r="H41" s="21">
        <v>0.5475583010650666</v>
      </c>
      <c r="I41" s="21">
        <v>0.1597712947648326</v>
      </c>
      <c r="J41" s="22">
        <v>3120.5555555555557</v>
      </c>
      <c r="K41" s="4"/>
    </row>
    <row r="42" spans="2:3" ht="15.75">
      <c r="B42" s="1"/>
      <c r="C42" s="1"/>
    </row>
    <row r="43" spans="2:9" ht="15.75">
      <c r="B43" s="1"/>
      <c r="C43" s="1" t="s">
        <v>12</v>
      </c>
      <c r="E43" s="12">
        <f>AVERAGE(E5:E41)</f>
        <v>0.16491339046851092</v>
      </c>
      <c r="F43" s="12">
        <f>AVERAGE(F5:F41)</f>
        <v>0.4846440625654119</v>
      </c>
      <c r="G43" s="12">
        <f>AVERAGE(G5:G41)</f>
        <v>3.266069839507274</v>
      </c>
      <c r="H43" s="12">
        <f>AVERAGE(H5:H41)</f>
        <v>0.5514953290984689</v>
      </c>
      <c r="I43" s="12">
        <f>AVERAGE(I5:I41)</f>
        <v>0.19960384656759414</v>
      </c>
    </row>
    <row r="44" spans="2:9" ht="15.75">
      <c r="B44" s="1"/>
      <c r="C44" s="23" t="s">
        <v>13</v>
      </c>
      <c r="E44" s="12">
        <f>STDEVP(E5:E41)</f>
        <v>0.06979084161033867</v>
      </c>
      <c r="F44" s="12">
        <f>STDEVP(F5:F41)</f>
        <v>0.3985697420375694</v>
      </c>
      <c r="G44" s="12">
        <f>STDEVP(G5:G41)</f>
        <v>3.5846960937989882</v>
      </c>
      <c r="H44" s="12">
        <f>STDEVP(H5:H41)</f>
        <v>0.4037051437727407</v>
      </c>
      <c r="I44" s="12">
        <f>STDEVP(I5:I41)</f>
        <v>0.20136283354401294</v>
      </c>
    </row>
    <row r="45" spans="2:9" ht="15.75">
      <c r="B45" s="1"/>
      <c r="C45" s="1" t="s">
        <v>14</v>
      </c>
      <c r="E45" s="12">
        <f>MAX(E5:E41)</f>
        <v>0.3198188336905862</v>
      </c>
      <c r="F45" s="12">
        <f>MAX(F5:F41)</f>
        <v>1.4109555015993387</v>
      </c>
      <c r="G45" s="12">
        <f>MAX(G5:G41)</f>
        <v>11.176294275780318</v>
      </c>
      <c r="H45" s="12">
        <f>MAX(H5:H41)</f>
        <v>1.3895999712560132</v>
      </c>
      <c r="I45" s="12">
        <f>MAX(I5:I41)</f>
        <v>0.5821439319148256</v>
      </c>
    </row>
    <row r="46" spans="2:9" ht="15.75">
      <c r="B46" s="1"/>
      <c r="C46" s="1" t="s">
        <v>15</v>
      </c>
      <c r="E46" s="12">
        <f>MIN(E5:E41)</f>
        <v>0.09099343958669613</v>
      </c>
      <c r="F46" s="12">
        <f>MIN(F5:F41)</f>
        <v>0.03236267530000001</v>
      </c>
      <c r="G46" s="12">
        <f>MIN(G5:G41)</f>
        <v>0.14758103574249457</v>
      </c>
      <c r="H46" s="12">
        <f>MIN(H5:H41)</f>
        <v>0.1700556888574222</v>
      </c>
      <c r="I46" s="12">
        <f>MIN(I5:I41)</f>
        <v>0.021765117149200004</v>
      </c>
    </row>
    <row r="47" spans="1:11" ht="16.5" thickBot="1">
      <c r="A47" s="3"/>
      <c r="B47" s="3"/>
      <c r="C47" s="3" t="s">
        <v>16</v>
      </c>
      <c r="D47" s="4"/>
      <c r="E47" s="3">
        <f>COUNT(E5:E41)</f>
        <v>37</v>
      </c>
      <c r="F47" s="3">
        <f>COUNT(F5:F41)</f>
        <v>37</v>
      </c>
      <c r="G47" s="3">
        <f>COUNT(G5:G41)</f>
        <v>37</v>
      </c>
      <c r="H47" s="3">
        <f>COUNT(H5:H41)</f>
        <v>37</v>
      </c>
      <c r="I47" s="3">
        <f>COUNT(I5:I41)</f>
        <v>37</v>
      </c>
      <c r="J47" s="4"/>
      <c r="K47" s="4"/>
    </row>
  </sheetData>
  <mergeCells count="2">
    <mergeCell ref="A1:J1"/>
    <mergeCell ref="B3:C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Hatakeyama</dc:creator>
  <cp:keywords/>
  <dc:description/>
  <cp:lastModifiedBy>Shiro Hatakeyama</cp:lastModifiedBy>
  <cp:lastPrinted>2000-01-06T05:09:52Z</cp:lastPrinted>
  <dcterms:created xsi:type="dcterms:W3CDTF">1999-12-15T03:09:31Z</dcterms:created>
  <dcterms:modified xsi:type="dcterms:W3CDTF">2000-01-06T05:09:54Z</dcterms:modified>
  <cp:category/>
  <cp:version/>
  <cp:contentType/>
  <cp:contentStatus/>
</cp:coreProperties>
</file>