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0" windowWidth="19320" windowHeight="12705" activeTab="0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<sst xmlns="http://schemas.openxmlformats.org/spreadsheetml/2006/main" count="89" uniqueCount="40">
  <si>
    <t>数量表</t>
  </si>
  <si>
    <t>排出起源名</t>
  </si>
  <si>
    <t>石灰石</t>
  </si>
  <si>
    <t>原料炭国産</t>
  </si>
  <si>
    <t>原料炭輸入</t>
  </si>
  <si>
    <t>一般炭</t>
  </si>
  <si>
    <t>コークス</t>
  </si>
  <si>
    <t>コークス炉ガス</t>
  </si>
  <si>
    <t>高炉ガス・転炉ガス</t>
  </si>
  <si>
    <t>原油</t>
  </si>
  <si>
    <t>ガソリン</t>
  </si>
  <si>
    <t>ジェット燃料油</t>
  </si>
  <si>
    <t>灯油</t>
  </si>
  <si>
    <t>軽油</t>
  </si>
  <si>
    <t>Ａ重油</t>
  </si>
  <si>
    <t>ＢＣ重油</t>
  </si>
  <si>
    <t>ナフサ</t>
  </si>
  <si>
    <t>液化石油ガス</t>
  </si>
  <si>
    <t>液化天然ガス</t>
  </si>
  <si>
    <t>都市ガス</t>
  </si>
  <si>
    <t>熱供給業</t>
  </si>
  <si>
    <t>銑鉄</t>
  </si>
  <si>
    <t>電力</t>
  </si>
  <si>
    <t>自家発電</t>
  </si>
  <si>
    <t>部門名</t>
  </si>
  <si>
    <t>ｔ</t>
  </si>
  <si>
    <t>1000m3</t>
  </si>
  <si>
    <t>ｋｌ</t>
  </si>
  <si>
    <t>Ｇｃａｌ</t>
  </si>
  <si>
    <t>ＧＷｈ</t>
  </si>
  <si>
    <t>ＭＷｈ</t>
  </si>
  <si>
    <t>控除分</t>
  </si>
  <si>
    <t>80年実質値</t>
  </si>
  <si>
    <t>排出係数</t>
  </si>
  <si>
    <t>ＣＯ２表</t>
  </si>
  <si>
    <t>天然ガス</t>
  </si>
  <si>
    <t>80年名目値</t>
  </si>
  <si>
    <t>炭素排出量(t)</t>
  </si>
  <si>
    <t>国内生産額</t>
  </si>
  <si>
    <t>(t-C/M\)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</si>
</sst>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yy/mm/dd"/>
    <numFmt numFmtId="178" formatCode="0.00000"/>
  </numFmts>
  <fonts count="6">
    <font>
      <sz val="12"/>
      <name val="L じゅん 101"/>
      <family val="3"/>
    </font>
    <font>
      <b/>
      <sz val="12"/>
      <name val="L じゅん 101"/>
      <family val="3"/>
    </font>
    <font>
      <i/>
      <sz val="12"/>
      <name val="L じゅん 101"/>
      <family val="3"/>
    </font>
    <font>
      <b/>
      <i/>
      <sz val="12"/>
      <name val="L じゅん 101"/>
      <family val="3"/>
    </font>
    <font>
      <sz val="12"/>
      <name val="ＭＳ Ｐゴシック"/>
      <family val="3"/>
    </font>
    <font>
      <sz val="6"/>
      <name val="L じゅん 101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1" fontId="0" fillId="0" borderId="0" xfId="0" applyAlignment="1">
      <alignment/>
    </xf>
    <xf numFmtId="1" fontId="4" fillId="0" borderId="1" xfId="0" applyFont="1" applyBorder="1" applyAlignment="1">
      <alignment/>
    </xf>
    <xf numFmtId="1" fontId="4" fillId="0" borderId="1" xfId="0" applyFont="1" applyBorder="1" applyAlignment="1">
      <alignment horizontal="center"/>
    </xf>
    <xf numFmtId="1" fontId="4" fillId="0" borderId="0" xfId="0" applyFont="1" applyAlignment="1">
      <alignment horizontal="center"/>
    </xf>
    <xf numFmtId="1" fontId="4" fillId="0" borderId="0" xfId="0" applyFont="1" applyAlignment="1">
      <alignment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177" fontId="4" fillId="0" borderId="1" xfId="0" applyNumberFormat="1" applyFont="1" applyBorder="1" applyAlignment="1" applyProtection="1">
      <alignment/>
      <protection/>
    </xf>
    <xf numFmtId="1" fontId="4" fillId="0" borderId="0" xfId="0" applyFont="1" applyAlignment="1">
      <alignment horizontal="left"/>
    </xf>
    <xf numFmtId="178" fontId="4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Q379"/>
  <sheetViews>
    <sheetView showGridLines="0" tabSelected="1" workbookViewId="0" topLeftCell="A1">
      <selection activeCell="A1" sqref="A1"/>
    </sheetView>
  </sheetViews>
  <sheetFormatPr defaultColWidth="10.59765625" defaultRowHeight="15"/>
  <cols>
    <col min="1" max="16384" width="11" style="4" customWidth="1"/>
  </cols>
  <sheetData>
    <row r="1" spans="1:251" ht="14.25">
      <c r="A1" s="1"/>
      <c r="B1" s="1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3" t="s">
        <v>21</v>
      </c>
      <c r="Z1" s="2" t="s">
        <v>22</v>
      </c>
      <c r="AA1" s="2" t="s">
        <v>23</v>
      </c>
      <c r="AC1" s="2" t="s">
        <v>17</v>
      </c>
      <c r="AD1" s="2" t="s">
        <v>8</v>
      </c>
      <c r="AF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30" ht="14.25">
      <c r="A2" s="5"/>
      <c r="B2" s="5"/>
      <c r="C2" s="5"/>
      <c r="D2" s="6" t="s">
        <v>24</v>
      </c>
      <c r="F2" s="6" t="s">
        <v>25</v>
      </c>
      <c r="G2" s="6" t="s">
        <v>25</v>
      </c>
      <c r="H2" s="6" t="s">
        <v>25</v>
      </c>
      <c r="I2" s="6" t="s">
        <v>25</v>
      </c>
      <c r="J2" s="6" t="s">
        <v>25</v>
      </c>
      <c r="K2" s="6" t="s">
        <v>26</v>
      </c>
      <c r="L2" s="6" t="s">
        <v>26</v>
      </c>
      <c r="M2" s="6" t="s">
        <v>27</v>
      </c>
      <c r="N2" s="6" t="s">
        <v>27</v>
      </c>
      <c r="O2" s="6" t="s">
        <v>27</v>
      </c>
      <c r="P2" s="6" t="s">
        <v>27</v>
      </c>
      <c r="Q2" s="6" t="s">
        <v>27</v>
      </c>
      <c r="R2" s="6" t="s">
        <v>27</v>
      </c>
      <c r="S2" s="6" t="s">
        <v>27</v>
      </c>
      <c r="T2" s="6" t="s">
        <v>27</v>
      </c>
      <c r="U2" s="6" t="s">
        <v>25</v>
      </c>
      <c r="V2" s="6" t="s">
        <v>25</v>
      </c>
      <c r="W2" s="6" t="s">
        <v>26</v>
      </c>
      <c r="X2" s="6" t="s">
        <v>28</v>
      </c>
      <c r="Y2" s="3" t="s">
        <v>25</v>
      </c>
      <c r="Z2" s="6" t="s">
        <v>29</v>
      </c>
      <c r="AA2" s="6" t="s">
        <v>30</v>
      </c>
      <c r="AC2" s="6" t="s">
        <v>31</v>
      </c>
      <c r="AD2" s="6" t="s">
        <v>31</v>
      </c>
    </row>
    <row r="3" spans="4:30" ht="14.25">
      <c r="D3" s="4">
        <v>11101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219523.511140614</v>
      </c>
      <c r="O3" s="4">
        <v>0</v>
      </c>
      <c r="P3" s="4">
        <v>166990.142792642</v>
      </c>
      <c r="Q3" s="4">
        <v>211960.494367756</v>
      </c>
      <c r="R3" s="4">
        <v>47431.1416121564</v>
      </c>
      <c r="S3" s="4">
        <v>0</v>
      </c>
      <c r="T3" s="4">
        <v>0</v>
      </c>
      <c r="U3" s="4">
        <v>563.553370786517</v>
      </c>
      <c r="V3" s="4">
        <v>0</v>
      </c>
      <c r="W3" s="4">
        <v>28.3830942225669</v>
      </c>
      <c r="X3" s="4">
        <v>0</v>
      </c>
      <c r="Z3" s="4">
        <v>700811.173853463</v>
      </c>
      <c r="AA3" s="4">
        <v>0</v>
      </c>
      <c r="AC3" s="4">
        <v>0</v>
      </c>
      <c r="AD3" s="4">
        <v>0</v>
      </c>
    </row>
    <row r="4" spans="4:30" ht="14.25">
      <c r="D4" s="4">
        <v>11102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9300.71568346244</v>
      </c>
      <c r="O4" s="4">
        <v>0</v>
      </c>
      <c r="P4" s="4">
        <v>12990.6962006015</v>
      </c>
      <c r="Q4" s="4">
        <v>14377.2843880964</v>
      </c>
      <c r="R4" s="4">
        <v>4082.68054383119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Z4" s="4">
        <v>16275.6693381269</v>
      </c>
      <c r="AA4" s="4">
        <v>0</v>
      </c>
      <c r="AC4" s="4">
        <v>0</v>
      </c>
      <c r="AD4" s="4">
        <v>0</v>
      </c>
    </row>
    <row r="5" spans="4:30" ht="14.25">
      <c r="D5" s="4">
        <v>11103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349.400768072829</v>
      </c>
      <c r="O5" s="4">
        <v>0</v>
      </c>
      <c r="P5" s="4">
        <v>71.2795401953441</v>
      </c>
      <c r="Q5" s="4">
        <v>786.449744306126</v>
      </c>
      <c r="R5" s="4">
        <v>4374.30058267627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Z5" s="4">
        <v>0</v>
      </c>
      <c r="AA5" s="4">
        <v>0</v>
      </c>
      <c r="AC5" s="4">
        <v>0</v>
      </c>
      <c r="AD5" s="4">
        <v>0</v>
      </c>
    </row>
    <row r="6" spans="4:30" ht="14.25">
      <c r="D6" s="4">
        <v>11201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16446.7932971424</v>
      </c>
      <c r="O6" s="4">
        <v>0</v>
      </c>
      <c r="P6" s="4">
        <v>1603.78965439524</v>
      </c>
      <c r="Q6" s="4">
        <v>34210.5638773165</v>
      </c>
      <c r="R6" s="4">
        <v>8662.83056569223</v>
      </c>
      <c r="S6" s="4">
        <v>0</v>
      </c>
      <c r="T6" s="4">
        <v>0</v>
      </c>
      <c r="U6" s="4">
        <v>0</v>
      </c>
      <c r="V6" s="4">
        <v>0</v>
      </c>
      <c r="W6" s="4">
        <v>7.09577355564172</v>
      </c>
      <c r="X6" s="4">
        <v>0</v>
      </c>
      <c r="Z6" s="4">
        <v>1010.58077589677</v>
      </c>
      <c r="AA6" s="4">
        <v>0</v>
      </c>
      <c r="AC6" s="4">
        <v>0</v>
      </c>
      <c r="AD6" s="4">
        <v>0</v>
      </c>
    </row>
    <row r="7" spans="4:30" ht="14.25">
      <c r="D7" s="4">
        <v>11202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6480.55234116032</v>
      </c>
      <c r="O7" s="4">
        <v>0</v>
      </c>
      <c r="P7" s="4">
        <v>17.819885048836</v>
      </c>
      <c r="Q7" s="4">
        <v>20115.9098660801</v>
      </c>
      <c r="R7" s="4">
        <v>3087.74158777149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Z7" s="4">
        <v>478.696157003732</v>
      </c>
      <c r="AA7" s="4">
        <v>0</v>
      </c>
      <c r="AC7" s="4">
        <v>0</v>
      </c>
      <c r="AD7" s="4">
        <v>0</v>
      </c>
    </row>
    <row r="8" spans="4:30" ht="14.25">
      <c r="D8" s="4">
        <v>11301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147987.863410656</v>
      </c>
      <c r="O8" s="4">
        <v>0</v>
      </c>
      <c r="P8" s="4">
        <v>51944.964917357</v>
      </c>
      <c r="Q8" s="4">
        <v>140012.631041</v>
      </c>
      <c r="R8" s="4">
        <v>565811.491839193</v>
      </c>
      <c r="S8" s="4">
        <v>7149.79196553432</v>
      </c>
      <c r="T8" s="4">
        <v>0</v>
      </c>
      <c r="U8" s="4">
        <v>3989.95786516854</v>
      </c>
      <c r="V8" s="4">
        <v>0</v>
      </c>
      <c r="W8" s="4">
        <v>28.3830942225669</v>
      </c>
      <c r="X8" s="4">
        <v>0</v>
      </c>
      <c r="Z8" s="4">
        <v>311258.878976204</v>
      </c>
      <c r="AA8" s="4">
        <v>0</v>
      </c>
      <c r="AC8" s="4">
        <v>0</v>
      </c>
      <c r="AD8" s="4">
        <v>0</v>
      </c>
    </row>
    <row r="9" spans="4:30" ht="14.25">
      <c r="D9" s="4">
        <v>11401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66419.4221974634</v>
      </c>
      <c r="O9" s="4">
        <v>0</v>
      </c>
      <c r="P9" s="4">
        <v>3653.07643501138</v>
      </c>
      <c r="Q9" s="4">
        <v>48956.4965830563</v>
      </c>
      <c r="R9" s="4">
        <v>4116.98878369532</v>
      </c>
      <c r="S9" s="4">
        <v>0</v>
      </c>
      <c r="T9" s="4">
        <v>0</v>
      </c>
      <c r="U9" s="4">
        <v>0</v>
      </c>
      <c r="V9" s="4">
        <v>0</v>
      </c>
      <c r="W9" s="4">
        <v>14.1915471112834</v>
      </c>
      <c r="X9" s="4">
        <v>0</v>
      </c>
      <c r="Z9" s="4">
        <v>344022.971500015</v>
      </c>
      <c r="AA9" s="4">
        <v>0</v>
      </c>
      <c r="AC9" s="4">
        <v>0</v>
      </c>
      <c r="AD9" s="4">
        <v>0</v>
      </c>
    </row>
    <row r="10" spans="4:30" ht="14.25">
      <c r="D10" s="4">
        <v>11501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74.8715931584633</v>
      </c>
      <c r="O10" s="4">
        <v>0</v>
      </c>
      <c r="P10" s="4">
        <v>0</v>
      </c>
      <c r="Q10" s="4">
        <v>196.612436076531</v>
      </c>
      <c r="R10" s="4">
        <v>17.1541199320638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Z10" s="4">
        <v>0</v>
      </c>
      <c r="AA10" s="4">
        <v>0</v>
      </c>
      <c r="AC10" s="4">
        <v>0</v>
      </c>
      <c r="AD10" s="4">
        <v>0</v>
      </c>
    </row>
    <row r="11" spans="4:30" ht="14.25">
      <c r="D11" s="4">
        <v>11502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6222.66129805895</v>
      </c>
      <c r="O11" s="4">
        <v>0</v>
      </c>
      <c r="P11" s="4">
        <v>196.018735537196</v>
      </c>
      <c r="Q11" s="4">
        <v>11354.3681834197</v>
      </c>
      <c r="R11" s="4">
        <v>2384.42267055687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Z11" s="4">
        <v>53.1884618893035</v>
      </c>
      <c r="AA11" s="4">
        <v>0</v>
      </c>
      <c r="AC11" s="4">
        <v>0</v>
      </c>
      <c r="AD11" s="4">
        <v>0</v>
      </c>
    </row>
    <row r="12" spans="4:30" ht="14.25">
      <c r="D12" s="4">
        <v>11503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8327.38497240242</v>
      </c>
      <c r="O12" s="4">
        <v>0</v>
      </c>
      <c r="P12" s="4">
        <v>427.677241172064</v>
      </c>
      <c r="Q12" s="4">
        <v>4313.18531642891</v>
      </c>
      <c r="R12" s="4">
        <v>102.924719592383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Z12" s="4">
        <v>372.319233225125</v>
      </c>
      <c r="AA12" s="4">
        <v>0</v>
      </c>
      <c r="AC12" s="4">
        <v>0</v>
      </c>
      <c r="AD12" s="4">
        <v>0</v>
      </c>
    </row>
    <row r="13" spans="4:30" ht="14.25">
      <c r="D13" s="4">
        <v>11509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1031.56417240549</v>
      </c>
      <c r="O13" s="4">
        <v>0</v>
      </c>
      <c r="P13" s="4">
        <v>2263.12540120217</v>
      </c>
      <c r="Q13" s="4">
        <v>1597.47604312182</v>
      </c>
      <c r="R13" s="4">
        <v>360.23651857334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Z13" s="4">
        <v>0</v>
      </c>
      <c r="AA13" s="4">
        <v>0</v>
      </c>
      <c r="AC13" s="4">
        <v>0</v>
      </c>
      <c r="AD13" s="4">
        <v>0</v>
      </c>
    </row>
    <row r="14" spans="4:30" ht="14.25">
      <c r="D14" s="4">
        <v>11601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24191.8436560901</v>
      </c>
      <c r="O14" s="4">
        <v>0</v>
      </c>
      <c r="P14" s="4">
        <v>53406.1954913616</v>
      </c>
      <c r="Q14" s="4">
        <v>37811.029112968</v>
      </c>
      <c r="R14" s="4">
        <v>8371.21052684714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Z14" s="4">
        <v>2765.80001824378</v>
      </c>
      <c r="AA14" s="4">
        <v>0</v>
      </c>
      <c r="AC14" s="4">
        <v>0</v>
      </c>
      <c r="AD14" s="4">
        <v>0</v>
      </c>
    </row>
    <row r="15" spans="4:30" ht="14.25">
      <c r="D15" s="4">
        <v>11602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13917.7972615677</v>
      </c>
      <c r="O15" s="4">
        <v>0</v>
      </c>
      <c r="P15" s="4">
        <v>84769.193177313</v>
      </c>
      <c r="Q15" s="4">
        <v>9265.36105010654</v>
      </c>
      <c r="R15" s="4">
        <v>874.860116535255</v>
      </c>
      <c r="S15" s="4">
        <v>0</v>
      </c>
      <c r="T15" s="4">
        <v>0</v>
      </c>
      <c r="U15" s="4">
        <v>495.926966292135</v>
      </c>
      <c r="V15" s="4">
        <v>0</v>
      </c>
      <c r="W15" s="4">
        <v>0</v>
      </c>
      <c r="X15" s="4">
        <v>0</v>
      </c>
      <c r="Z15" s="4">
        <v>50794.9811042849</v>
      </c>
      <c r="AA15" s="4">
        <v>0</v>
      </c>
      <c r="AC15" s="4">
        <v>0</v>
      </c>
      <c r="AD15" s="4">
        <v>0</v>
      </c>
    </row>
    <row r="16" spans="4:30" ht="14.25">
      <c r="D16" s="4">
        <v>11609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26246.6529349946</v>
      </c>
      <c r="O16" s="4">
        <v>0</v>
      </c>
      <c r="P16" s="4">
        <v>32147.0726281002</v>
      </c>
      <c r="Q16" s="4">
        <v>27316.8403373831</v>
      </c>
      <c r="R16" s="4">
        <v>225576.677106639</v>
      </c>
      <c r="S16" s="4">
        <v>59290.5140347999</v>
      </c>
      <c r="T16" s="4">
        <v>0</v>
      </c>
      <c r="U16" s="4">
        <v>191.608146067416</v>
      </c>
      <c r="V16" s="4">
        <v>0</v>
      </c>
      <c r="W16" s="4">
        <v>7.09577355564172</v>
      </c>
      <c r="X16" s="4">
        <v>0</v>
      </c>
      <c r="Z16" s="4">
        <v>58879.627311459</v>
      </c>
      <c r="AA16" s="4">
        <v>0</v>
      </c>
      <c r="AC16" s="4">
        <v>0</v>
      </c>
      <c r="AD16" s="4">
        <v>0</v>
      </c>
    </row>
    <row r="17" spans="4:30" ht="14.25">
      <c r="D17" s="4">
        <v>12101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30065.1041860763</v>
      </c>
      <c r="O17" s="4">
        <v>0</v>
      </c>
      <c r="P17" s="4">
        <v>29313.7109053353</v>
      </c>
      <c r="Q17" s="4">
        <v>22610.4301488011</v>
      </c>
      <c r="R17" s="4">
        <v>0</v>
      </c>
      <c r="S17" s="4">
        <v>0</v>
      </c>
      <c r="T17" s="4">
        <v>0</v>
      </c>
      <c r="U17" s="4">
        <v>1532.86516853933</v>
      </c>
      <c r="V17" s="4">
        <v>0</v>
      </c>
      <c r="W17" s="4">
        <v>7.09577355564172</v>
      </c>
      <c r="X17" s="4">
        <v>0</v>
      </c>
      <c r="Z17" s="4">
        <v>571563.211462456</v>
      </c>
      <c r="AA17" s="4">
        <v>0</v>
      </c>
      <c r="AC17" s="4">
        <v>0</v>
      </c>
      <c r="AD17" s="4">
        <v>0</v>
      </c>
    </row>
    <row r="18" spans="4:30" ht="14.25">
      <c r="D18" s="4">
        <v>12102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8002.94140204907</v>
      </c>
      <c r="O18" s="4">
        <v>0</v>
      </c>
      <c r="P18" s="4">
        <v>9765.29700676214</v>
      </c>
      <c r="Q18" s="4">
        <v>6353.03934072292</v>
      </c>
      <c r="R18" s="4">
        <v>2127.11087157591</v>
      </c>
      <c r="S18" s="4">
        <v>0</v>
      </c>
      <c r="T18" s="4">
        <v>0</v>
      </c>
      <c r="U18" s="4">
        <v>890.414325842697</v>
      </c>
      <c r="V18" s="4">
        <v>0</v>
      </c>
      <c r="W18" s="4">
        <v>0</v>
      </c>
      <c r="X18" s="4">
        <v>0</v>
      </c>
      <c r="Z18" s="4">
        <v>533214.330440268</v>
      </c>
      <c r="AA18" s="4">
        <v>0</v>
      </c>
      <c r="AC18" s="4">
        <v>0</v>
      </c>
      <c r="AD18" s="4">
        <v>0</v>
      </c>
    </row>
    <row r="19" spans="4:30" ht="14.25">
      <c r="D19" s="4">
        <v>12103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5008.07767571054</v>
      </c>
      <c r="O19" s="4">
        <v>0</v>
      </c>
      <c r="P19" s="4">
        <v>6094.40068670192</v>
      </c>
      <c r="Q19" s="4">
        <v>3969.11355329498</v>
      </c>
      <c r="R19" s="4">
        <v>1320.86723476891</v>
      </c>
      <c r="S19" s="4">
        <v>0</v>
      </c>
      <c r="T19" s="4">
        <v>0</v>
      </c>
      <c r="U19" s="4">
        <v>552.282303370787</v>
      </c>
      <c r="V19" s="4">
        <v>0</v>
      </c>
      <c r="W19" s="4">
        <v>0</v>
      </c>
      <c r="X19" s="4">
        <v>0</v>
      </c>
      <c r="Z19" s="4">
        <v>333544.844507822</v>
      </c>
      <c r="AA19" s="4">
        <v>0</v>
      </c>
      <c r="AC19" s="4">
        <v>0</v>
      </c>
      <c r="AD19" s="4">
        <v>0</v>
      </c>
    </row>
    <row r="20" spans="4:30" ht="14.25">
      <c r="D20" s="4">
        <v>12104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21870.8242681778</v>
      </c>
      <c r="O20" s="4">
        <v>0</v>
      </c>
      <c r="P20" s="4">
        <v>12010.6025229155</v>
      </c>
      <c r="Q20" s="4">
        <v>22364.6646037054</v>
      </c>
      <c r="R20" s="4">
        <v>29470.7780432856</v>
      </c>
      <c r="S20" s="4">
        <v>0</v>
      </c>
      <c r="T20" s="4">
        <v>0</v>
      </c>
      <c r="U20" s="4">
        <v>788.974719101124</v>
      </c>
      <c r="V20" s="4">
        <v>0</v>
      </c>
      <c r="W20" s="4">
        <v>7.09577355564172</v>
      </c>
      <c r="X20" s="4">
        <v>0</v>
      </c>
      <c r="Z20" s="4">
        <v>239188.513116198</v>
      </c>
      <c r="AA20" s="4">
        <v>0</v>
      </c>
      <c r="AC20" s="4">
        <v>0</v>
      </c>
      <c r="AD20" s="4">
        <v>0</v>
      </c>
    </row>
    <row r="21" spans="4:30" ht="14.25">
      <c r="D21" s="4">
        <v>12105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7894.79354526463</v>
      </c>
      <c r="O21" s="4">
        <v>0</v>
      </c>
      <c r="P21" s="4">
        <v>2975.92080315562</v>
      </c>
      <c r="Q21" s="4">
        <v>5013.61711995155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Z21" s="4">
        <v>98345.4660333222</v>
      </c>
      <c r="AA21" s="4">
        <v>0</v>
      </c>
      <c r="AC21" s="4">
        <v>0</v>
      </c>
      <c r="AD21" s="4">
        <v>0</v>
      </c>
    </row>
    <row r="22" spans="4:30" ht="14.25">
      <c r="D22" s="4">
        <v>12109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3127.96878084247</v>
      </c>
      <c r="O22" s="4">
        <v>0</v>
      </c>
      <c r="P22" s="4">
        <v>463.317011269737</v>
      </c>
      <c r="Q22" s="4">
        <v>1634.34087488617</v>
      </c>
      <c r="R22" s="4">
        <v>154.387079388574</v>
      </c>
      <c r="S22" s="4">
        <v>0</v>
      </c>
      <c r="T22" s="4">
        <v>0</v>
      </c>
      <c r="U22" s="4">
        <v>67.626404494382</v>
      </c>
      <c r="V22" s="4">
        <v>0</v>
      </c>
      <c r="W22" s="4">
        <v>0</v>
      </c>
      <c r="X22" s="4">
        <v>0</v>
      </c>
      <c r="Z22" s="4">
        <v>35051.196385051</v>
      </c>
      <c r="AA22" s="4">
        <v>0</v>
      </c>
      <c r="AC22" s="4">
        <v>0</v>
      </c>
      <c r="AD22" s="4">
        <v>0</v>
      </c>
    </row>
    <row r="23" spans="4:30" ht="14.25">
      <c r="D23" s="4">
        <v>12201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8235.87524743096</v>
      </c>
      <c r="O23" s="4">
        <v>0</v>
      </c>
      <c r="P23" s="4">
        <v>22559.9744718264</v>
      </c>
      <c r="Q23" s="4">
        <v>6070.40896386291</v>
      </c>
      <c r="R23" s="4">
        <v>1097.86367565208</v>
      </c>
      <c r="S23" s="4">
        <v>0</v>
      </c>
      <c r="T23" s="4">
        <v>0</v>
      </c>
      <c r="U23" s="4">
        <v>642.450842696629</v>
      </c>
      <c r="V23" s="4">
        <v>0</v>
      </c>
      <c r="W23" s="4">
        <v>0</v>
      </c>
      <c r="X23" s="4">
        <v>0</v>
      </c>
      <c r="Z23" s="4">
        <v>22232.7770697289</v>
      </c>
      <c r="AA23" s="4">
        <v>0</v>
      </c>
      <c r="AC23" s="4">
        <v>0</v>
      </c>
      <c r="AD23" s="4">
        <v>0</v>
      </c>
    </row>
    <row r="24" spans="4:30" ht="14.25">
      <c r="D24" s="4">
        <v>13101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8668.46667456875</v>
      </c>
      <c r="O24" s="4">
        <v>0</v>
      </c>
      <c r="P24" s="4">
        <v>12901.5967753573</v>
      </c>
      <c r="Q24" s="4">
        <v>2211.88990586098</v>
      </c>
      <c r="R24" s="4">
        <v>0</v>
      </c>
      <c r="S24" s="4">
        <v>0</v>
      </c>
      <c r="T24" s="4">
        <v>0</v>
      </c>
      <c r="U24" s="4">
        <v>1701.93117977528</v>
      </c>
      <c r="V24" s="4">
        <v>0</v>
      </c>
      <c r="W24" s="4">
        <v>7.09577355564172</v>
      </c>
      <c r="X24" s="4">
        <v>0</v>
      </c>
      <c r="Z24" s="4">
        <v>16009.7270286804</v>
      </c>
      <c r="AA24" s="4">
        <v>0</v>
      </c>
      <c r="AC24" s="4">
        <v>0</v>
      </c>
      <c r="AD24" s="4">
        <v>0</v>
      </c>
    </row>
    <row r="25" spans="4:30" ht="14.25">
      <c r="D25" s="4">
        <v>13102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16230.4975835735</v>
      </c>
      <c r="O25" s="4">
        <v>0</v>
      </c>
      <c r="P25" s="4">
        <v>14469.7466596549</v>
      </c>
      <c r="Q25" s="4">
        <v>9400.53209990916</v>
      </c>
      <c r="R25" s="4">
        <v>43022.5327896161</v>
      </c>
      <c r="S25" s="4">
        <v>0</v>
      </c>
      <c r="T25" s="4">
        <v>0</v>
      </c>
      <c r="U25" s="4">
        <v>563.553370786517</v>
      </c>
      <c r="V25" s="4">
        <v>0</v>
      </c>
      <c r="W25" s="4">
        <v>0</v>
      </c>
      <c r="X25" s="4">
        <v>0</v>
      </c>
      <c r="Z25" s="4">
        <v>282324.355708423</v>
      </c>
      <c r="AA25" s="4">
        <v>0</v>
      </c>
      <c r="AC25" s="4">
        <v>0</v>
      </c>
      <c r="AD25" s="4">
        <v>0</v>
      </c>
    </row>
    <row r="26" spans="4:30" ht="14.25">
      <c r="D26" s="4">
        <v>21101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54972.387510125</v>
      </c>
      <c r="O26" s="4">
        <v>0</v>
      </c>
      <c r="P26" s="4">
        <v>6789.37620360652</v>
      </c>
      <c r="Q26" s="4">
        <v>24367.6537962351</v>
      </c>
      <c r="R26" s="4">
        <v>1200.78839524447</v>
      </c>
      <c r="S26" s="4">
        <v>0</v>
      </c>
      <c r="T26" s="4">
        <v>0</v>
      </c>
      <c r="U26" s="4">
        <v>0</v>
      </c>
      <c r="V26" s="4">
        <v>0</v>
      </c>
      <c r="W26" s="4">
        <v>21.2873206669252</v>
      </c>
      <c r="X26" s="4">
        <v>0</v>
      </c>
      <c r="Z26" s="4">
        <v>13297.1154723259</v>
      </c>
      <c r="AA26" s="4">
        <v>0</v>
      </c>
      <c r="AC26" s="4">
        <v>0</v>
      </c>
      <c r="AD26" s="4">
        <v>0</v>
      </c>
    </row>
    <row r="27" spans="4:30" ht="14.25">
      <c r="D27" s="4">
        <v>21201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40522.1700305416</v>
      </c>
      <c r="O27" s="4">
        <v>0</v>
      </c>
      <c r="P27" s="4">
        <v>6272.59953719028</v>
      </c>
      <c r="Q27" s="4">
        <v>45970.445210144</v>
      </c>
      <c r="R27" s="4">
        <v>6913.11033262172</v>
      </c>
      <c r="S27" s="4">
        <v>0</v>
      </c>
      <c r="T27" s="4">
        <v>0</v>
      </c>
      <c r="U27" s="4">
        <v>1927.35252808989</v>
      </c>
      <c r="V27" s="4">
        <v>0</v>
      </c>
      <c r="W27" s="4">
        <v>35.4788677782086</v>
      </c>
      <c r="X27" s="4">
        <v>0</v>
      </c>
      <c r="Z27" s="4">
        <v>13829.0000912189</v>
      </c>
      <c r="AA27" s="4">
        <v>0</v>
      </c>
      <c r="AC27" s="4">
        <v>0</v>
      </c>
      <c r="AD27" s="4">
        <v>0</v>
      </c>
    </row>
    <row r="28" spans="4:30" ht="14.25">
      <c r="D28" s="4">
        <v>21301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6172.74690261997</v>
      </c>
      <c r="O28" s="4">
        <v>0</v>
      </c>
      <c r="P28" s="4">
        <v>76055.2693884321</v>
      </c>
      <c r="Q28" s="4">
        <v>4128.86115760716</v>
      </c>
      <c r="R28" s="4">
        <v>26691.8106142913</v>
      </c>
      <c r="S28" s="4">
        <v>8823.53461395457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Z28" s="4">
        <v>478.696157003732</v>
      </c>
      <c r="AA28" s="4">
        <v>0</v>
      </c>
      <c r="AC28" s="4">
        <v>0</v>
      </c>
      <c r="AD28" s="4">
        <v>0</v>
      </c>
    </row>
    <row r="29" spans="4:30" ht="14.25">
      <c r="D29" s="4">
        <v>31101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22661.1355292949</v>
      </c>
      <c r="O29" s="4">
        <v>0</v>
      </c>
      <c r="P29" s="4">
        <v>5310.32574455313</v>
      </c>
      <c r="Q29" s="4">
        <v>42677.1869058621</v>
      </c>
      <c r="R29" s="4">
        <v>861445.594748381</v>
      </c>
      <c r="S29" s="4">
        <v>36094.6240702801</v>
      </c>
      <c r="T29" s="4">
        <v>0</v>
      </c>
      <c r="U29" s="4">
        <v>23364.922752809</v>
      </c>
      <c r="V29" s="4">
        <v>0</v>
      </c>
      <c r="W29" s="4">
        <v>14.1915471112834</v>
      </c>
      <c r="X29" s="4">
        <v>0</v>
      </c>
      <c r="Z29" s="4">
        <v>19626.542437153</v>
      </c>
      <c r="AA29" s="4">
        <v>0</v>
      </c>
      <c r="AC29" s="4">
        <v>0</v>
      </c>
      <c r="AD29" s="4">
        <v>0</v>
      </c>
    </row>
    <row r="30" spans="4:30" ht="14.25">
      <c r="D30" s="4">
        <v>31102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46595.0881422837</v>
      </c>
      <c r="O30" s="4">
        <v>0</v>
      </c>
      <c r="P30" s="4">
        <v>7110.13413448557</v>
      </c>
      <c r="Q30" s="4">
        <v>40194.9549003959</v>
      </c>
      <c r="R30" s="4">
        <v>4292218.11880135</v>
      </c>
      <c r="S30" s="4">
        <v>199357.303710751</v>
      </c>
      <c r="T30" s="4">
        <v>0</v>
      </c>
      <c r="U30" s="4">
        <v>4970.54073033708</v>
      </c>
      <c r="V30" s="4">
        <v>0</v>
      </c>
      <c r="W30" s="4">
        <v>248.35207444746</v>
      </c>
      <c r="X30" s="4">
        <v>0</v>
      </c>
      <c r="Z30" s="4">
        <v>27392.0578729913</v>
      </c>
      <c r="AA30" s="4">
        <v>0</v>
      </c>
      <c r="AC30" s="4">
        <v>0</v>
      </c>
      <c r="AD30" s="4">
        <v>0</v>
      </c>
    </row>
    <row r="31" spans="4:30" ht="14.25">
      <c r="D31" s="4">
        <v>31104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30788.8629199414</v>
      </c>
      <c r="O31" s="4">
        <v>0</v>
      </c>
      <c r="P31" s="4">
        <v>29794.8478016538</v>
      </c>
      <c r="Q31" s="4">
        <v>11845.899273611</v>
      </c>
      <c r="R31" s="4">
        <v>124487.448346987</v>
      </c>
      <c r="S31" s="4">
        <v>4766.52797702288</v>
      </c>
      <c r="T31" s="4">
        <v>0</v>
      </c>
      <c r="U31" s="4">
        <v>0</v>
      </c>
      <c r="V31" s="4">
        <v>0</v>
      </c>
      <c r="W31" s="4">
        <v>7.09577355564172</v>
      </c>
      <c r="X31" s="4">
        <v>0</v>
      </c>
      <c r="Z31" s="4">
        <v>56326.5811407724</v>
      </c>
      <c r="AA31" s="4">
        <v>0</v>
      </c>
      <c r="AC31" s="4">
        <v>0</v>
      </c>
      <c r="AD31" s="4">
        <v>0</v>
      </c>
    </row>
    <row r="32" spans="4:30" ht="14.25">
      <c r="D32" s="4">
        <v>31201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7512.11651356582</v>
      </c>
      <c r="O32" s="4">
        <v>0</v>
      </c>
      <c r="P32" s="4">
        <v>2334.40494139752</v>
      </c>
      <c r="Q32" s="4">
        <v>5050.4819517159</v>
      </c>
      <c r="R32" s="4">
        <v>32472.7490313968</v>
      </c>
      <c r="S32" s="4">
        <v>1055.18558269972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Z32" s="4">
        <v>212.753847557214</v>
      </c>
      <c r="AA32" s="4">
        <v>0</v>
      </c>
      <c r="AC32" s="4">
        <v>0</v>
      </c>
      <c r="AD32" s="4">
        <v>0</v>
      </c>
    </row>
    <row r="33" spans="4:30" ht="14.25">
      <c r="D33" s="4">
        <v>31202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9774.90244013271</v>
      </c>
      <c r="O33" s="4">
        <v>0</v>
      </c>
      <c r="P33" s="4">
        <v>463.317011269737</v>
      </c>
      <c r="Q33" s="4">
        <v>3981.40183054976</v>
      </c>
      <c r="R33" s="4">
        <v>16244.9515756644</v>
      </c>
      <c r="S33" s="4">
        <v>563.978501098127</v>
      </c>
      <c r="T33" s="4">
        <v>0</v>
      </c>
      <c r="U33" s="4">
        <v>574.824438202247</v>
      </c>
      <c r="V33" s="4">
        <v>0</v>
      </c>
      <c r="W33" s="4">
        <v>0</v>
      </c>
      <c r="X33" s="4">
        <v>0</v>
      </c>
      <c r="Z33" s="4">
        <v>329981.217561239</v>
      </c>
      <c r="AA33" s="4">
        <v>0</v>
      </c>
      <c r="AC33" s="4">
        <v>0</v>
      </c>
      <c r="AD33" s="4">
        <v>0</v>
      </c>
    </row>
    <row r="34" spans="4:30" ht="14.25">
      <c r="D34" s="4">
        <v>61101</v>
      </c>
      <c r="F34" s="4">
        <v>0</v>
      </c>
      <c r="G34" s="4">
        <v>0</v>
      </c>
      <c r="H34" s="4">
        <v>0</v>
      </c>
      <c r="I34" s="4">
        <v>0</v>
      </c>
      <c r="J34" s="4">
        <v>517.5147758397</v>
      </c>
      <c r="K34" s="4">
        <v>0</v>
      </c>
      <c r="L34" s="4">
        <v>0</v>
      </c>
      <c r="M34" s="4">
        <v>0</v>
      </c>
      <c r="N34" s="4">
        <v>158.062252223422</v>
      </c>
      <c r="O34" s="4">
        <v>0</v>
      </c>
      <c r="P34" s="4">
        <v>89.0994252441801</v>
      </c>
      <c r="Q34" s="4">
        <v>208.900713331315</v>
      </c>
      <c r="R34" s="4">
        <v>137.232959456511</v>
      </c>
      <c r="S34" s="4">
        <v>309.278532860263</v>
      </c>
      <c r="T34" s="4">
        <v>0</v>
      </c>
      <c r="U34" s="4">
        <v>11.2710674157303</v>
      </c>
      <c r="V34" s="4">
        <v>0</v>
      </c>
      <c r="W34" s="4">
        <v>7.09577355564172</v>
      </c>
      <c r="X34" s="4">
        <v>0</v>
      </c>
      <c r="Z34" s="4">
        <v>10105.8077589677</v>
      </c>
      <c r="AA34" s="4">
        <v>3772.66549460956</v>
      </c>
      <c r="AC34" s="4">
        <v>0</v>
      </c>
      <c r="AD34" s="4">
        <v>0</v>
      </c>
    </row>
    <row r="35" spans="4:30" ht="14.25">
      <c r="D35" s="4">
        <v>61201</v>
      </c>
      <c r="F35" s="4">
        <v>0</v>
      </c>
      <c r="G35" s="4">
        <v>0</v>
      </c>
      <c r="H35" s="4">
        <v>0</v>
      </c>
      <c r="I35" s="4">
        <v>597.254674253861</v>
      </c>
      <c r="J35" s="4">
        <v>26496.7565229926</v>
      </c>
      <c r="K35" s="4">
        <v>0</v>
      </c>
      <c r="L35" s="4">
        <v>0</v>
      </c>
      <c r="M35" s="4">
        <v>0</v>
      </c>
      <c r="N35" s="4">
        <v>12328.855673427</v>
      </c>
      <c r="O35" s="4">
        <v>0</v>
      </c>
      <c r="P35" s="4">
        <v>2655.16287227657</v>
      </c>
      <c r="Q35" s="4">
        <v>12521.7545226241</v>
      </c>
      <c r="R35" s="4">
        <v>5386.39365866804</v>
      </c>
      <c r="S35" s="4">
        <v>22304.4400756872</v>
      </c>
      <c r="T35" s="4">
        <v>0</v>
      </c>
      <c r="U35" s="4">
        <v>1961.16573033708</v>
      </c>
      <c r="V35" s="4">
        <v>0</v>
      </c>
      <c r="W35" s="4">
        <v>219.968980224893</v>
      </c>
      <c r="X35" s="4">
        <v>0</v>
      </c>
      <c r="Z35" s="4">
        <v>358117.913900681</v>
      </c>
      <c r="AA35" s="4">
        <v>78247.8769252353</v>
      </c>
      <c r="AC35" s="4">
        <v>0</v>
      </c>
      <c r="AD35" s="4">
        <v>0</v>
      </c>
    </row>
    <row r="36" spans="4:30" ht="14.25">
      <c r="D36" s="4">
        <v>62101</v>
      </c>
      <c r="F36" s="4">
        <v>0</v>
      </c>
      <c r="G36" s="4">
        <v>0</v>
      </c>
      <c r="H36" s="4">
        <v>0</v>
      </c>
      <c r="I36" s="4">
        <v>4578.95250261294</v>
      </c>
      <c r="J36" s="4">
        <v>2794.57978953438</v>
      </c>
      <c r="K36" s="4">
        <v>0</v>
      </c>
      <c r="L36" s="4">
        <v>0</v>
      </c>
      <c r="M36" s="4">
        <v>0</v>
      </c>
      <c r="N36" s="4">
        <v>40364.1077783182</v>
      </c>
      <c r="O36" s="4">
        <v>0</v>
      </c>
      <c r="P36" s="4">
        <v>4971.74792862525</v>
      </c>
      <c r="Q36" s="4">
        <v>79922.95526511</v>
      </c>
      <c r="R36" s="4">
        <v>2573.11798980957</v>
      </c>
      <c r="S36" s="4">
        <v>24596.739789828</v>
      </c>
      <c r="T36" s="4">
        <v>0</v>
      </c>
      <c r="U36" s="4">
        <v>11530.3019662921</v>
      </c>
      <c r="V36" s="4">
        <v>0</v>
      </c>
      <c r="W36" s="4">
        <v>120.628150445909</v>
      </c>
      <c r="X36" s="4">
        <v>0</v>
      </c>
      <c r="Z36" s="4">
        <v>390616.064115045</v>
      </c>
      <c r="AA36" s="4">
        <v>0</v>
      </c>
      <c r="AC36" s="4">
        <v>0</v>
      </c>
      <c r="AD36" s="4">
        <v>0</v>
      </c>
    </row>
    <row r="37" spans="4:30" ht="14.25">
      <c r="D37" s="4">
        <v>62109</v>
      </c>
      <c r="F37" s="4">
        <v>0</v>
      </c>
      <c r="G37" s="4">
        <v>0</v>
      </c>
      <c r="H37" s="4">
        <v>0</v>
      </c>
      <c r="I37" s="4">
        <v>5076.66473115782</v>
      </c>
      <c r="J37" s="4">
        <v>1863.05319302292</v>
      </c>
      <c r="K37" s="4">
        <v>0</v>
      </c>
      <c r="L37" s="4">
        <v>0</v>
      </c>
      <c r="M37" s="4">
        <v>0</v>
      </c>
      <c r="N37" s="4">
        <v>36529.0183954236</v>
      </c>
      <c r="O37" s="4">
        <v>0</v>
      </c>
      <c r="P37" s="4">
        <v>5862.74218106705</v>
      </c>
      <c r="Q37" s="4">
        <v>30757.5579687224</v>
      </c>
      <c r="R37" s="4">
        <v>8439.8270065754</v>
      </c>
      <c r="S37" s="4">
        <v>28744.7107011303</v>
      </c>
      <c r="T37" s="4">
        <v>0</v>
      </c>
      <c r="U37" s="4">
        <v>6255.44241573034</v>
      </c>
      <c r="V37" s="4">
        <v>0</v>
      </c>
      <c r="W37" s="4">
        <v>85.1492826677006</v>
      </c>
      <c r="X37" s="4">
        <v>0</v>
      </c>
      <c r="Z37" s="4">
        <v>212168.774476432</v>
      </c>
      <c r="AA37" s="4">
        <v>0</v>
      </c>
      <c r="AC37" s="4">
        <v>0</v>
      </c>
      <c r="AD37" s="4">
        <v>0</v>
      </c>
    </row>
    <row r="38" spans="4:30" ht="14.25">
      <c r="D38" s="4">
        <v>62201</v>
      </c>
      <c r="F38" s="4">
        <v>0</v>
      </c>
      <c r="G38" s="4">
        <v>0</v>
      </c>
      <c r="H38" s="4">
        <v>0</v>
      </c>
      <c r="I38" s="4">
        <v>0</v>
      </c>
      <c r="J38" s="4">
        <v>138.00394022392</v>
      </c>
      <c r="K38" s="4">
        <v>0</v>
      </c>
      <c r="L38" s="4">
        <v>0</v>
      </c>
      <c r="M38" s="4">
        <v>0</v>
      </c>
      <c r="N38" s="4">
        <v>1163155.15691445</v>
      </c>
      <c r="O38" s="4">
        <v>0</v>
      </c>
      <c r="P38" s="4">
        <v>533028.401580783</v>
      </c>
      <c r="Q38" s="4">
        <v>1396378.38584729</v>
      </c>
      <c r="R38" s="4">
        <v>40192.1030008255</v>
      </c>
      <c r="S38" s="4">
        <v>175542.856680511</v>
      </c>
      <c r="T38" s="4">
        <v>0</v>
      </c>
      <c r="U38" s="4">
        <v>153027.282303371</v>
      </c>
      <c r="V38" s="4">
        <v>0</v>
      </c>
      <c r="W38" s="4">
        <v>1667.5067855758</v>
      </c>
      <c r="X38" s="4">
        <v>0</v>
      </c>
      <c r="Z38" s="4">
        <v>359234.871600356</v>
      </c>
      <c r="AA38" s="4">
        <v>1816.46857147868</v>
      </c>
      <c r="AC38" s="4">
        <v>0</v>
      </c>
      <c r="AD38" s="4">
        <v>0</v>
      </c>
    </row>
    <row r="39" spans="4:30" ht="14.25">
      <c r="D39" s="4">
        <v>62909</v>
      </c>
      <c r="F39" s="4">
        <v>0</v>
      </c>
      <c r="G39" s="4">
        <v>0</v>
      </c>
      <c r="H39" s="4">
        <v>0</v>
      </c>
      <c r="I39" s="4">
        <v>0</v>
      </c>
      <c r="J39" s="4">
        <v>1173.03349190332</v>
      </c>
      <c r="K39" s="4">
        <v>0</v>
      </c>
      <c r="L39" s="4">
        <v>0</v>
      </c>
      <c r="M39" s="4">
        <v>0</v>
      </c>
      <c r="N39" s="4">
        <v>10007.8362855146</v>
      </c>
      <c r="O39" s="4">
        <v>0</v>
      </c>
      <c r="P39" s="4">
        <v>3171.93953869281</v>
      </c>
      <c r="Q39" s="4">
        <v>11256.0619653814</v>
      </c>
      <c r="R39" s="4">
        <v>1955.56967225527</v>
      </c>
      <c r="S39" s="4">
        <v>19284.4261665811</v>
      </c>
      <c r="T39" s="4">
        <v>0</v>
      </c>
      <c r="U39" s="4">
        <v>856.601123595506</v>
      </c>
      <c r="V39" s="4">
        <v>0</v>
      </c>
      <c r="W39" s="4">
        <v>56.7661884451338</v>
      </c>
      <c r="X39" s="4">
        <v>0</v>
      </c>
      <c r="Z39" s="4">
        <v>126748.10468221</v>
      </c>
      <c r="AA39" s="4">
        <v>13972.8351652206</v>
      </c>
      <c r="AC39" s="4">
        <v>0</v>
      </c>
      <c r="AD39" s="4">
        <v>0</v>
      </c>
    </row>
    <row r="40" spans="4:30" ht="14.25">
      <c r="D40" s="4">
        <v>71101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1581560.9061483</v>
      </c>
      <c r="M40" s="4">
        <v>0</v>
      </c>
      <c r="N40" s="4">
        <v>4425.74306225583</v>
      </c>
      <c r="O40" s="4">
        <v>0</v>
      </c>
      <c r="P40" s="4">
        <v>2583.88333208122</v>
      </c>
      <c r="Q40" s="4">
        <v>6303.88623170379</v>
      </c>
      <c r="R40" s="4">
        <v>4237.06762321976</v>
      </c>
      <c r="S40" s="4">
        <v>6422.07777056899</v>
      </c>
      <c r="T40" s="4">
        <v>0</v>
      </c>
      <c r="U40" s="4">
        <v>11.2710674157303</v>
      </c>
      <c r="V40" s="4">
        <v>0</v>
      </c>
      <c r="W40" s="4">
        <v>28.3830942225669</v>
      </c>
      <c r="X40" s="4">
        <v>0</v>
      </c>
      <c r="Z40" s="4">
        <v>1077385.48402973</v>
      </c>
      <c r="AA40" s="4">
        <v>788766.545076702</v>
      </c>
      <c r="AC40" s="4">
        <v>0</v>
      </c>
      <c r="AD40" s="4">
        <v>-1715426.81219771</v>
      </c>
    </row>
    <row r="41" spans="4:30" ht="14.25">
      <c r="D41" s="4">
        <v>72101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3469.0504830088</v>
      </c>
      <c r="O41" s="4">
        <v>0</v>
      </c>
      <c r="P41" s="4">
        <v>445.497126220901</v>
      </c>
      <c r="Q41" s="4">
        <v>4448.35636623152</v>
      </c>
      <c r="R41" s="4">
        <v>68.6164797282553</v>
      </c>
      <c r="S41" s="4">
        <v>909.642743706656</v>
      </c>
      <c r="T41" s="4">
        <v>0</v>
      </c>
      <c r="U41" s="4">
        <v>11.2710674157303</v>
      </c>
      <c r="V41" s="4">
        <v>8921.1727655475</v>
      </c>
      <c r="W41" s="4">
        <v>0</v>
      </c>
      <c r="X41" s="4">
        <v>0</v>
      </c>
      <c r="Z41" s="4">
        <v>60634.846553806</v>
      </c>
      <c r="AA41" s="4">
        <v>2515.11032973971</v>
      </c>
      <c r="AC41" s="4">
        <v>0</v>
      </c>
      <c r="AD41" s="4">
        <v>0</v>
      </c>
    </row>
    <row r="42" spans="4:30" ht="14.25">
      <c r="D42" s="4">
        <v>73101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6056.27997992903</v>
      </c>
      <c r="O42" s="4">
        <v>0</v>
      </c>
      <c r="P42" s="4">
        <v>712.795401953441</v>
      </c>
      <c r="Q42" s="4">
        <v>3772.50111721845</v>
      </c>
      <c r="R42" s="4">
        <v>171.541199320638</v>
      </c>
      <c r="S42" s="4">
        <v>2001.21403615464</v>
      </c>
      <c r="T42" s="4">
        <v>0</v>
      </c>
      <c r="U42" s="4">
        <v>11.2710674157303</v>
      </c>
      <c r="V42" s="4">
        <v>40814.3654023798</v>
      </c>
      <c r="W42" s="4">
        <v>0</v>
      </c>
      <c r="X42" s="4">
        <v>0</v>
      </c>
      <c r="Z42" s="4">
        <v>368649.229354763</v>
      </c>
      <c r="AA42" s="4">
        <v>21378.4378027875</v>
      </c>
      <c r="AC42" s="4">
        <v>0</v>
      </c>
      <c r="AD42" s="4">
        <v>0</v>
      </c>
    </row>
    <row r="43" spans="4:30" ht="14.25">
      <c r="D43" s="4">
        <v>111101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23260.1082745626</v>
      </c>
      <c r="O43" s="4">
        <v>0</v>
      </c>
      <c r="P43" s="4">
        <v>89.0994252441801</v>
      </c>
      <c r="Q43" s="4">
        <v>17977.7496237478</v>
      </c>
      <c r="R43" s="4">
        <v>7513.50453024395</v>
      </c>
      <c r="S43" s="4">
        <v>14990.9124162857</v>
      </c>
      <c r="T43" s="4">
        <v>0</v>
      </c>
      <c r="U43" s="4">
        <v>0</v>
      </c>
      <c r="V43" s="4">
        <v>0</v>
      </c>
      <c r="W43" s="4">
        <v>3072.46994959287</v>
      </c>
      <c r="X43" s="4">
        <v>0</v>
      </c>
      <c r="Z43" s="4">
        <v>545660.430522365</v>
      </c>
      <c r="AA43" s="4">
        <v>0</v>
      </c>
      <c r="AC43" s="4">
        <v>0</v>
      </c>
      <c r="AD43" s="4">
        <v>0</v>
      </c>
    </row>
    <row r="44" spans="4:30" ht="14.25">
      <c r="D44" s="4">
        <v>111201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357.719833979325</v>
      </c>
      <c r="O44" s="4">
        <v>0</v>
      </c>
      <c r="P44" s="4">
        <v>0</v>
      </c>
      <c r="Q44" s="4">
        <v>294.918654114797</v>
      </c>
      <c r="R44" s="4">
        <v>771.935396942872</v>
      </c>
      <c r="S44" s="4">
        <v>4275.32089542128</v>
      </c>
      <c r="T44" s="4">
        <v>0</v>
      </c>
      <c r="U44" s="4">
        <v>0</v>
      </c>
      <c r="V44" s="4">
        <v>0</v>
      </c>
      <c r="W44" s="4">
        <v>234.160527336177</v>
      </c>
      <c r="X44" s="4">
        <v>0</v>
      </c>
      <c r="Z44" s="4">
        <v>34466.1233042687</v>
      </c>
      <c r="AA44" s="4">
        <v>0</v>
      </c>
      <c r="AC44" s="4">
        <v>0</v>
      </c>
      <c r="AD44" s="4">
        <v>0</v>
      </c>
    </row>
    <row r="45" spans="4:30" ht="14.25">
      <c r="D45" s="4">
        <v>111202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5191.09712565345</v>
      </c>
      <c r="O45" s="4">
        <v>0</v>
      </c>
      <c r="P45" s="4">
        <v>0</v>
      </c>
      <c r="Q45" s="4">
        <v>3981.40183054976</v>
      </c>
      <c r="R45" s="4">
        <v>18577.9118864251</v>
      </c>
      <c r="S45" s="4">
        <v>35912.6955215388</v>
      </c>
      <c r="T45" s="4">
        <v>0</v>
      </c>
      <c r="U45" s="4">
        <v>0</v>
      </c>
      <c r="V45" s="4">
        <v>0</v>
      </c>
      <c r="W45" s="4">
        <v>2235.16867002714</v>
      </c>
      <c r="X45" s="4">
        <v>0</v>
      </c>
      <c r="Z45" s="4">
        <v>100366.627585116</v>
      </c>
      <c r="AA45" s="4">
        <v>0</v>
      </c>
      <c r="AC45" s="4">
        <v>0</v>
      </c>
      <c r="AD45" s="4">
        <v>0</v>
      </c>
    </row>
    <row r="46" spans="4:30" ht="14.25">
      <c r="D46" s="4">
        <v>111203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316.124504446845</v>
      </c>
      <c r="O46" s="4">
        <v>0</v>
      </c>
      <c r="P46" s="4">
        <v>0</v>
      </c>
      <c r="Q46" s="4">
        <v>245.765545095664</v>
      </c>
      <c r="R46" s="4">
        <v>5026.1571400947</v>
      </c>
      <c r="S46" s="4">
        <v>11970.8985071796</v>
      </c>
      <c r="T46" s="4">
        <v>0</v>
      </c>
      <c r="U46" s="4">
        <v>0</v>
      </c>
      <c r="V46" s="4">
        <v>0</v>
      </c>
      <c r="W46" s="4">
        <v>588.949205118263</v>
      </c>
      <c r="X46" s="4">
        <v>0</v>
      </c>
      <c r="Z46" s="4">
        <v>14467.2616338906</v>
      </c>
      <c r="AA46" s="4">
        <v>0</v>
      </c>
      <c r="AC46" s="4">
        <v>0</v>
      </c>
      <c r="AD46" s="4">
        <v>0</v>
      </c>
    </row>
    <row r="47" spans="4:30" ht="14.25">
      <c r="D47" s="4">
        <v>111204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15515.0579156149</v>
      </c>
      <c r="O47" s="4">
        <v>0</v>
      </c>
      <c r="P47" s="4">
        <v>71.2795401953441</v>
      </c>
      <c r="Q47" s="4">
        <v>12005.6468779232</v>
      </c>
      <c r="R47" s="4">
        <v>65906.1287789892</v>
      </c>
      <c r="S47" s="4">
        <v>208180.838324705</v>
      </c>
      <c r="T47" s="4">
        <v>0</v>
      </c>
      <c r="U47" s="4">
        <v>0</v>
      </c>
      <c r="V47" s="4">
        <v>0</v>
      </c>
      <c r="W47" s="4">
        <v>539.278790228771</v>
      </c>
      <c r="X47" s="4">
        <v>0</v>
      </c>
      <c r="Z47" s="4">
        <v>1102650.00342715</v>
      </c>
      <c r="AA47" s="4">
        <v>19561.9692313088</v>
      </c>
      <c r="AC47" s="4">
        <v>0</v>
      </c>
      <c r="AD47" s="4">
        <v>0</v>
      </c>
    </row>
    <row r="48" spans="4:30" ht="14.25">
      <c r="D48" s="4">
        <v>111301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5873.26052998612</v>
      </c>
      <c r="O48" s="4">
        <v>0</v>
      </c>
      <c r="P48" s="4">
        <v>1051.37321788133</v>
      </c>
      <c r="Q48" s="4">
        <v>4288.60876191934</v>
      </c>
      <c r="R48" s="4">
        <v>7479.19629037982</v>
      </c>
      <c r="S48" s="4">
        <v>2856.2782152389</v>
      </c>
      <c r="T48" s="4">
        <v>0</v>
      </c>
      <c r="U48" s="4">
        <v>958.040730337079</v>
      </c>
      <c r="V48" s="4">
        <v>0</v>
      </c>
      <c r="W48" s="4">
        <v>0</v>
      </c>
      <c r="X48" s="4">
        <v>0</v>
      </c>
      <c r="Z48" s="4">
        <v>482366.160874094</v>
      </c>
      <c r="AA48" s="4">
        <v>0</v>
      </c>
      <c r="AC48" s="4">
        <v>0</v>
      </c>
      <c r="AD48" s="4">
        <v>0</v>
      </c>
    </row>
    <row r="49" spans="4:30" ht="14.25">
      <c r="D49" s="4">
        <v>111302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4417.42399634933</v>
      </c>
      <c r="O49" s="4">
        <v>0</v>
      </c>
      <c r="P49" s="4">
        <v>88796.4871983499</v>
      </c>
      <c r="Q49" s="4">
        <v>3219.5286407532</v>
      </c>
      <c r="R49" s="4">
        <v>11458.9521146186</v>
      </c>
      <c r="S49" s="4">
        <v>10115.227310018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Z49" s="4">
        <v>308493.07895796</v>
      </c>
      <c r="AA49" s="4">
        <v>0</v>
      </c>
      <c r="AC49" s="4">
        <v>0</v>
      </c>
      <c r="AD49" s="4">
        <v>0</v>
      </c>
    </row>
    <row r="50" spans="4:30" ht="14.25">
      <c r="D50" s="4">
        <v>111303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1647.17504948619</v>
      </c>
      <c r="O50" s="4">
        <v>0</v>
      </c>
      <c r="P50" s="4">
        <v>2815.54183771609</v>
      </c>
      <c r="Q50" s="4">
        <v>1191.96289371397</v>
      </c>
      <c r="R50" s="4">
        <v>19984.5497208543</v>
      </c>
      <c r="S50" s="4">
        <v>16992.1264524403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Z50" s="4">
        <v>63826.1542671642</v>
      </c>
      <c r="AA50" s="4">
        <v>0</v>
      </c>
      <c r="AC50" s="4">
        <v>0</v>
      </c>
      <c r="AD50" s="4">
        <v>0</v>
      </c>
    </row>
    <row r="51" spans="4:30" ht="14.25">
      <c r="D51" s="4">
        <v>111304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3111.33064902947</v>
      </c>
      <c r="O51" s="4">
        <v>0</v>
      </c>
      <c r="P51" s="4">
        <v>5096.4871239671</v>
      </c>
      <c r="Q51" s="4">
        <v>2285.61956938968</v>
      </c>
      <c r="R51" s="4">
        <v>30585.7958388698</v>
      </c>
      <c r="S51" s="4">
        <v>25943.0110505138</v>
      </c>
      <c r="T51" s="4">
        <v>0</v>
      </c>
      <c r="U51" s="4">
        <v>21155.7935393258</v>
      </c>
      <c r="V51" s="4">
        <v>0</v>
      </c>
      <c r="W51" s="4">
        <v>2632.53198914308</v>
      </c>
      <c r="X51" s="4">
        <v>0</v>
      </c>
      <c r="Z51" s="4">
        <v>110844.754577309</v>
      </c>
      <c r="AA51" s="4">
        <v>0</v>
      </c>
      <c r="AC51" s="4">
        <v>0</v>
      </c>
      <c r="AD51" s="4">
        <v>0</v>
      </c>
    </row>
    <row r="52" spans="4:30" ht="14.25">
      <c r="D52" s="4">
        <v>111305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540.739283922235</v>
      </c>
      <c r="O52" s="4">
        <v>0</v>
      </c>
      <c r="P52" s="4">
        <v>89.0994252441801</v>
      </c>
      <c r="Q52" s="4">
        <v>380.93659489828</v>
      </c>
      <c r="R52" s="4">
        <v>29590.8568828101</v>
      </c>
      <c r="S52" s="4">
        <v>25178.9111458002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Z52" s="4">
        <v>72017.177398117</v>
      </c>
      <c r="AA52" s="4">
        <v>0</v>
      </c>
      <c r="AC52" s="4">
        <v>0</v>
      </c>
      <c r="AD52" s="4">
        <v>0</v>
      </c>
    </row>
    <row r="53" spans="4:30" ht="14.25">
      <c r="D53" s="4">
        <v>111309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2662.10109007869</v>
      </c>
      <c r="O53" s="4">
        <v>0</v>
      </c>
      <c r="P53" s="4">
        <v>890.994252441801</v>
      </c>
      <c r="Q53" s="4">
        <v>1953.83608351053</v>
      </c>
      <c r="R53" s="4">
        <v>27944.061369332</v>
      </c>
      <c r="S53" s="4">
        <v>23723.4827558696</v>
      </c>
      <c r="T53" s="4">
        <v>0</v>
      </c>
      <c r="U53" s="4">
        <v>315.589887640449</v>
      </c>
      <c r="V53" s="4">
        <v>0</v>
      </c>
      <c r="W53" s="4">
        <v>432.842186894145</v>
      </c>
      <c r="X53" s="4">
        <v>1905.83982441795</v>
      </c>
      <c r="Z53" s="4">
        <v>167543.654951306</v>
      </c>
      <c r="AA53" s="4">
        <v>0</v>
      </c>
      <c r="AC53" s="4">
        <v>0</v>
      </c>
      <c r="AD53" s="4">
        <v>0</v>
      </c>
    </row>
    <row r="54" spans="4:30" ht="14.25">
      <c r="D54" s="4">
        <v>111401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27802.3182595094</v>
      </c>
      <c r="O54" s="4">
        <v>0</v>
      </c>
      <c r="P54" s="4">
        <v>463.317011269737</v>
      </c>
      <c r="Q54" s="4">
        <v>20435.4050747045</v>
      </c>
      <c r="R54" s="4">
        <v>308.774158777149</v>
      </c>
      <c r="S54" s="4">
        <v>1164.34271194452</v>
      </c>
      <c r="T54" s="4">
        <v>0</v>
      </c>
      <c r="U54" s="4">
        <v>78.8974719101124</v>
      </c>
      <c r="V54" s="4">
        <v>0</v>
      </c>
      <c r="W54" s="4">
        <v>28.3830942225669</v>
      </c>
      <c r="X54" s="4">
        <v>0</v>
      </c>
      <c r="Z54" s="4">
        <v>272112.171025677</v>
      </c>
      <c r="AA54" s="4">
        <v>0</v>
      </c>
      <c r="AC54" s="4">
        <v>0</v>
      </c>
      <c r="AD54" s="4">
        <v>0</v>
      </c>
    </row>
    <row r="55" spans="4:30" ht="14.25">
      <c r="D55" s="4">
        <v>111402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8252.51337924395</v>
      </c>
      <c r="O55" s="4">
        <v>0</v>
      </c>
      <c r="P55" s="4">
        <v>106.919310293016</v>
      </c>
      <c r="Q55" s="4">
        <v>6377.61589523249</v>
      </c>
      <c r="R55" s="4">
        <v>5557.93485798868</v>
      </c>
      <c r="S55" s="4">
        <v>13753.7982848446</v>
      </c>
      <c r="T55" s="4">
        <v>0</v>
      </c>
      <c r="U55" s="4">
        <v>0</v>
      </c>
      <c r="V55" s="4">
        <v>0</v>
      </c>
      <c r="W55" s="4">
        <v>503.799922450562</v>
      </c>
      <c r="X55" s="4">
        <v>0</v>
      </c>
      <c r="Z55" s="4">
        <v>539331.003557538</v>
      </c>
      <c r="AA55" s="4">
        <v>0</v>
      </c>
      <c r="AC55" s="4">
        <v>0</v>
      </c>
      <c r="AD55" s="4">
        <v>0</v>
      </c>
    </row>
    <row r="56" spans="4:30" ht="14.25">
      <c r="D56" s="4">
        <v>111501</v>
      </c>
      <c r="F56" s="4">
        <v>0</v>
      </c>
      <c r="G56" s="4">
        <v>0</v>
      </c>
      <c r="H56" s="4">
        <v>0</v>
      </c>
      <c r="I56" s="4">
        <v>0</v>
      </c>
      <c r="J56" s="4">
        <v>483.01379078372</v>
      </c>
      <c r="K56" s="4">
        <v>0</v>
      </c>
      <c r="L56" s="4">
        <v>0</v>
      </c>
      <c r="M56" s="4">
        <v>0</v>
      </c>
      <c r="N56" s="4">
        <v>6755.08151607469</v>
      </c>
      <c r="O56" s="4">
        <v>0</v>
      </c>
      <c r="P56" s="4">
        <v>21740.2597595799</v>
      </c>
      <c r="Q56" s="4">
        <v>5210.22955602808</v>
      </c>
      <c r="R56" s="4">
        <v>54755.9508231477</v>
      </c>
      <c r="S56" s="4">
        <v>142504.632229085</v>
      </c>
      <c r="T56" s="4">
        <v>0</v>
      </c>
      <c r="U56" s="4">
        <v>732.619382022472</v>
      </c>
      <c r="V56" s="4">
        <v>0</v>
      </c>
      <c r="W56" s="4">
        <v>1071.4618069019</v>
      </c>
      <c r="X56" s="4">
        <v>0</v>
      </c>
      <c r="Z56" s="4">
        <v>268601.732540983</v>
      </c>
      <c r="AA56" s="4">
        <v>0</v>
      </c>
      <c r="AC56" s="4">
        <v>0</v>
      </c>
      <c r="AD56" s="4">
        <v>0</v>
      </c>
    </row>
    <row r="57" spans="4:30" ht="14.25">
      <c r="D57" s="4">
        <v>111502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24898.9642581423</v>
      </c>
      <c r="O57" s="4">
        <v>0</v>
      </c>
      <c r="P57" s="4">
        <v>53.4596551465081</v>
      </c>
      <c r="Q57" s="4">
        <v>19218.8656264809</v>
      </c>
      <c r="R57" s="4">
        <v>37344.5190921029</v>
      </c>
      <c r="S57" s="4">
        <v>335694.558137504</v>
      </c>
      <c r="T57" s="4">
        <v>0</v>
      </c>
      <c r="U57" s="4">
        <v>0</v>
      </c>
      <c r="V57" s="4">
        <v>0</v>
      </c>
      <c r="W57" s="4">
        <v>72334.3156262117</v>
      </c>
      <c r="X57" s="4">
        <v>0</v>
      </c>
      <c r="Z57" s="4">
        <v>2162217.35272397</v>
      </c>
      <c r="AA57" s="4">
        <v>6148.04747269706</v>
      </c>
      <c r="AC57" s="4">
        <v>0</v>
      </c>
      <c r="AD57" s="4">
        <v>0</v>
      </c>
    </row>
    <row r="58" spans="4:30" ht="14.25">
      <c r="D58" s="4">
        <v>111503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3169.56411037495</v>
      </c>
      <c r="O58" s="4">
        <v>0</v>
      </c>
      <c r="P58" s="4">
        <v>35.639770097672</v>
      </c>
      <c r="Q58" s="4">
        <v>2445.36717370186</v>
      </c>
      <c r="R58" s="4">
        <v>22437.5888711395</v>
      </c>
      <c r="S58" s="4">
        <v>85033.4036816982</v>
      </c>
      <c r="T58" s="4">
        <v>0</v>
      </c>
      <c r="U58" s="4">
        <v>0</v>
      </c>
      <c r="V58" s="4">
        <v>0</v>
      </c>
      <c r="W58" s="4">
        <v>276.735168670027</v>
      </c>
      <c r="X58" s="4">
        <v>0</v>
      </c>
      <c r="Z58" s="4">
        <v>88718.3544313583</v>
      </c>
      <c r="AA58" s="4">
        <v>0</v>
      </c>
      <c r="AC58" s="4">
        <v>0</v>
      </c>
      <c r="AD58" s="4">
        <v>0</v>
      </c>
    </row>
    <row r="59" spans="4:30" ht="14.25">
      <c r="D59" s="4">
        <v>111504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9192.56782667799</v>
      </c>
      <c r="O59" s="4">
        <v>0</v>
      </c>
      <c r="P59" s="4">
        <v>10157.3344778365</v>
      </c>
      <c r="Q59" s="4">
        <v>7151.77736228383</v>
      </c>
      <c r="R59" s="4">
        <v>61120.1293179434</v>
      </c>
      <c r="S59" s="4">
        <v>169029.814635571</v>
      </c>
      <c r="T59" s="4">
        <v>0</v>
      </c>
      <c r="U59" s="4">
        <v>0</v>
      </c>
      <c r="V59" s="4">
        <v>0</v>
      </c>
      <c r="W59" s="4">
        <v>127.723924001551</v>
      </c>
      <c r="X59" s="4">
        <v>0</v>
      </c>
      <c r="Z59" s="4">
        <v>226636.036110322</v>
      </c>
      <c r="AA59" s="4">
        <v>46948.7261551412</v>
      </c>
      <c r="AC59" s="4">
        <v>0</v>
      </c>
      <c r="AD59" s="4">
        <v>0</v>
      </c>
    </row>
    <row r="60" spans="4:30" ht="14.25">
      <c r="D60" s="4">
        <v>111505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2221.19059703441</v>
      </c>
      <c r="O60" s="4">
        <v>0</v>
      </c>
      <c r="P60" s="4">
        <v>89.0994252441801</v>
      </c>
      <c r="Q60" s="4">
        <v>1683.4939839053</v>
      </c>
      <c r="R60" s="4">
        <v>20379.0944792918</v>
      </c>
      <c r="S60" s="4">
        <v>40097.0521425894</v>
      </c>
      <c r="T60" s="4">
        <v>0</v>
      </c>
      <c r="U60" s="4">
        <v>0</v>
      </c>
      <c r="V60" s="4">
        <v>0</v>
      </c>
      <c r="W60" s="4">
        <v>21.2873206669252</v>
      </c>
      <c r="X60" s="4">
        <v>0</v>
      </c>
      <c r="Z60" s="4">
        <v>439230.318281869</v>
      </c>
      <c r="AA60" s="4">
        <v>287281.490996935</v>
      </c>
      <c r="AC60" s="4">
        <v>0</v>
      </c>
      <c r="AD60" s="4">
        <v>0</v>
      </c>
    </row>
    <row r="61" spans="4:30" ht="14.25">
      <c r="D61" s="4">
        <v>111506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1738.68477445765</v>
      </c>
      <c r="O61" s="4">
        <v>0</v>
      </c>
      <c r="P61" s="4">
        <v>35.639770097672</v>
      </c>
      <c r="Q61" s="4">
        <v>1314.8456662618</v>
      </c>
      <c r="R61" s="4">
        <v>14649.6184219825</v>
      </c>
      <c r="S61" s="4">
        <v>26579.7609711085</v>
      </c>
      <c r="T61" s="4">
        <v>0</v>
      </c>
      <c r="U61" s="4">
        <v>0</v>
      </c>
      <c r="V61" s="4">
        <v>0</v>
      </c>
      <c r="W61" s="4">
        <v>205.77743311361</v>
      </c>
      <c r="X61" s="4">
        <v>0</v>
      </c>
      <c r="Z61" s="4">
        <v>158554.804892014</v>
      </c>
      <c r="AA61" s="4">
        <v>0</v>
      </c>
      <c r="AC61" s="4">
        <v>0</v>
      </c>
      <c r="AD61" s="4">
        <v>0</v>
      </c>
    </row>
    <row r="62" spans="4:30" ht="14.25">
      <c r="D62" s="4">
        <v>111507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9591.8829901898</v>
      </c>
      <c r="O62" s="4">
        <v>0</v>
      </c>
      <c r="P62" s="4">
        <v>17.819885048836</v>
      </c>
      <c r="Q62" s="4">
        <v>7397.5429073795</v>
      </c>
      <c r="R62" s="4">
        <v>276781.72510385</v>
      </c>
      <c r="S62" s="4">
        <v>186695.076718354</v>
      </c>
      <c r="T62" s="4">
        <v>0</v>
      </c>
      <c r="U62" s="4">
        <v>0</v>
      </c>
      <c r="V62" s="4">
        <v>0</v>
      </c>
      <c r="W62" s="4">
        <v>14.1915471112834</v>
      </c>
      <c r="X62" s="4">
        <v>0</v>
      </c>
      <c r="Z62" s="4">
        <v>451357.28759263</v>
      </c>
      <c r="AA62" s="4">
        <v>0</v>
      </c>
      <c r="AC62" s="4">
        <v>0</v>
      </c>
      <c r="AD62" s="4">
        <v>0</v>
      </c>
    </row>
    <row r="63" spans="4:30" ht="14.25">
      <c r="D63" s="4">
        <v>111509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6023.00371630305</v>
      </c>
      <c r="O63" s="4">
        <v>0</v>
      </c>
      <c r="P63" s="4">
        <v>605.876091660425</v>
      </c>
      <c r="Q63" s="4">
        <v>4657.25707956284</v>
      </c>
      <c r="R63" s="4">
        <v>0</v>
      </c>
      <c r="S63" s="4">
        <v>38114.0309613089</v>
      </c>
      <c r="T63" s="4">
        <v>0</v>
      </c>
      <c r="U63" s="4">
        <v>293.047752808989</v>
      </c>
      <c r="V63" s="4">
        <v>0</v>
      </c>
      <c r="W63" s="4">
        <v>333.501357115161</v>
      </c>
      <c r="X63" s="4">
        <v>0</v>
      </c>
      <c r="Z63" s="4">
        <v>366096.183184076</v>
      </c>
      <c r="AA63" s="4">
        <v>0</v>
      </c>
      <c r="AC63" s="4">
        <v>0</v>
      </c>
      <c r="AD63" s="4">
        <v>0</v>
      </c>
    </row>
    <row r="64" spans="4:30" ht="14.25">
      <c r="D64" s="4">
        <v>111901</v>
      </c>
      <c r="F64" s="4">
        <v>0</v>
      </c>
      <c r="G64" s="4">
        <v>0</v>
      </c>
      <c r="H64" s="4">
        <v>0</v>
      </c>
      <c r="I64" s="4">
        <v>0</v>
      </c>
      <c r="J64" s="4">
        <v>897.02561145548</v>
      </c>
      <c r="K64" s="4">
        <v>0</v>
      </c>
      <c r="L64" s="4">
        <v>0</v>
      </c>
      <c r="M64" s="4">
        <v>0</v>
      </c>
      <c r="N64" s="4">
        <v>4700.27223717019</v>
      </c>
      <c r="O64" s="4">
        <v>0</v>
      </c>
      <c r="P64" s="4">
        <v>5506.34448009033</v>
      </c>
      <c r="Q64" s="4">
        <v>135.171049802615</v>
      </c>
      <c r="R64" s="4">
        <v>2727.50506919815</v>
      </c>
      <c r="S64" s="4">
        <v>217895.822827492</v>
      </c>
      <c r="T64" s="4">
        <v>0</v>
      </c>
      <c r="U64" s="4">
        <v>0</v>
      </c>
      <c r="V64" s="4">
        <v>0</v>
      </c>
      <c r="W64" s="4">
        <v>21.2873206669252</v>
      </c>
      <c r="X64" s="4">
        <v>0</v>
      </c>
      <c r="Z64" s="4">
        <v>81910.2313095274</v>
      </c>
      <c r="AA64" s="4">
        <v>0</v>
      </c>
      <c r="AC64" s="4">
        <v>0</v>
      </c>
      <c r="AD64" s="4">
        <v>0</v>
      </c>
    </row>
    <row r="65" spans="4:30" ht="14.25">
      <c r="D65" s="4">
        <v>111902</v>
      </c>
      <c r="F65" s="4">
        <v>0</v>
      </c>
      <c r="G65" s="4">
        <v>0</v>
      </c>
      <c r="H65" s="4">
        <v>0</v>
      </c>
      <c r="I65" s="4">
        <v>0</v>
      </c>
      <c r="J65" s="4">
        <v>8038.72951804334</v>
      </c>
      <c r="K65" s="4">
        <v>0</v>
      </c>
      <c r="L65" s="4">
        <v>0</v>
      </c>
      <c r="M65" s="4">
        <v>0</v>
      </c>
      <c r="N65" s="4">
        <v>10823.1047443512</v>
      </c>
      <c r="O65" s="4">
        <v>0</v>
      </c>
      <c r="P65" s="4">
        <v>873.174367392965</v>
      </c>
      <c r="Q65" s="4">
        <v>8380.60508776215</v>
      </c>
      <c r="R65" s="4">
        <v>134007.984909283</v>
      </c>
      <c r="S65" s="4">
        <v>139830.282562587</v>
      </c>
      <c r="T65" s="4">
        <v>0</v>
      </c>
      <c r="U65" s="4">
        <v>507.198033707865</v>
      </c>
      <c r="V65" s="4">
        <v>0</v>
      </c>
      <c r="W65" s="4">
        <v>439.937960449787</v>
      </c>
      <c r="X65" s="4">
        <v>0</v>
      </c>
      <c r="Z65" s="4">
        <v>678631.585245624</v>
      </c>
      <c r="AA65" s="4">
        <v>94037.1806619346</v>
      </c>
      <c r="AC65" s="4">
        <v>0</v>
      </c>
      <c r="AD65" s="4">
        <v>0</v>
      </c>
    </row>
    <row r="66" spans="4:30" ht="14.25">
      <c r="D66" s="4">
        <v>111909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31795.4698946274</v>
      </c>
      <c r="O66" s="4">
        <v>0</v>
      </c>
      <c r="P66" s="4">
        <v>231.658505634868</v>
      </c>
      <c r="Q66" s="4">
        <v>20398.5402429401</v>
      </c>
      <c r="R66" s="4">
        <v>66866.7594951848</v>
      </c>
      <c r="S66" s="4">
        <v>146889.110253751</v>
      </c>
      <c r="T66" s="4">
        <v>0</v>
      </c>
      <c r="U66" s="4">
        <v>59646.488764045</v>
      </c>
      <c r="V66" s="4">
        <v>0</v>
      </c>
      <c r="W66" s="4">
        <v>17200.1550988755</v>
      </c>
      <c r="X66" s="4">
        <v>0</v>
      </c>
      <c r="Z66" s="4">
        <v>2523313.82049045</v>
      </c>
      <c r="AA66" s="4">
        <v>419.185054956618</v>
      </c>
      <c r="AC66" s="4">
        <v>0</v>
      </c>
      <c r="AD66" s="4">
        <v>0</v>
      </c>
    </row>
    <row r="67" spans="4:30" ht="14.25">
      <c r="D67" s="4">
        <v>112101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13011.0190777596</v>
      </c>
      <c r="O67" s="4">
        <v>0</v>
      </c>
      <c r="P67" s="4">
        <v>14238.08815402</v>
      </c>
      <c r="Q67" s="4">
        <v>4792.42812936545</v>
      </c>
      <c r="R67" s="4">
        <v>39728.9417626598</v>
      </c>
      <c r="S67" s="4">
        <v>58380.8712910932</v>
      </c>
      <c r="T67" s="4">
        <v>0</v>
      </c>
      <c r="U67" s="4">
        <v>518.469101123596</v>
      </c>
      <c r="V67" s="4">
        <v>0</v>
      </c>
      <c r="W67" s="4">
        <v>411.55486622722</v>
      </c>
      <c r="X67" s="4">
        <v>0</v>
      </c>
      <c r="Z67" s="4">
        <v>252857.947821749</v>
      </c>
      <c r="AA67" s="4">
        <v>6008.31912104485</v>
      </c>
      <c r="AC67" s="4">
        <v>0</v>
      </c>
      <c r="AD67" s="4">
        <v>0</v>
      </c>
    </row>
    <row r="68" spans="4:30" ht="14.25">
      <c r="D68" s="4">
        <v>112102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11813.0735872242</v>
      </c>
      <c r="O68" s="4">
        <v>0</v>
      </c>
      <c r="P68" s="4">
        <v>13133.2552809921</v>
      </c>
      <c r="Q68" s="4">
        <v>9388.24382265438</v>
      </c>
      <c r="R68" s="4">
        <v>53452.2377083108</v>
      </c>
      <c r="S68" s="4">
        <v>135154.718859935</v>
      </c>
      <c r="T68" s="4">
        <v>0</v>
      </c>
      <c r="U68" s="4">
        <v>1938.62359550562</v>
      </c>
      <c r="V68" s="4">
        <v>0</v>
      </c>
      <c r="W68" s="4">
        <v>99.3408297789841</v>
      </c>
      <c r="X68" s="4">
        <v>0</v>
      </c>
      <c r="Z68" s="4">
        <v>596295.846240982</v>
      </c>
      <c r="AA68" s="4">
        <v>1397.28351652206</v>
      </c>
      <c r="AC68" s="4">
        <v>0</v>
      </c>
      <c r="AD68" s="4">
        <v>0</v>
      </c>
    </row>
    <row r="69" spans="4:30" ht="14.25">
      <c r="D69" s="4">
        <v>112103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1189.62642462892</v>
      </c>
      <c r="O69" s="4">
        <v>0</v>
      </c>
      <c r="P69" s="4">
        <v>1603.78965439524</v>
      </c>
      <c r="Q69" s="4">
        <v>1142.80978469484</v>
      </c>
      <c r="R69" s="4">
        <v>5780.93841710551</v>
      </c>
      <c r="S69" s="4">
        <v>55124.3502686234</v>
      </c>
      <c r="T69" s="4">
        <v>0</v>
      </c>
      <c r="U69" s="4">
        <v>541.011235955056</v>
      </c>
      <c r="V69" s="4">
        <v>0</v>
      </c>
      <c r="W69" s="4">
        <v>0</v>
      </c>
      <c r="X69" s="4">
        <v>0</v>
      </c>
      <c r="Z69" s="4">
        <v>13456.6808579938</v>
      </c>
      <c r="AA69" s="4">
        <v>0</v>
      </c>
      <c r="AC69" s="4">
        <v>0</v>
      </c>
      <c r="AD69" s="4">
        <v>0</v>
      </c>
    </row>
    <row r="70" spans="4:30" ht="14.25">
      <c r="D70" s="4">
        <v>112104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5241.01152109243</v>
      </c>
      <c r="O70" s="4">
        <v>0</v>
      </c>
      <c r="P70" s="4">
        <v>1995.82712546963</v>
      </c>
      <c r="Q70" s="4">
        <v>3354.69969055582</v>
      </c>
      <c r="R70" s="4">
        <v>31169.03591656</v>
      </c>
      <c r="S70" s="4">
        <v>48520.343949313</v>
      </c>
      <c r="T70" s="4">
        <v>0</v>
      </c>
      <c r="U70" s="4">
        <v>946.769662921348</v>
      </c>
      <c r="V70" s="4">
        <v>0</v>
      </c>
      <c r="W70" s="4">
        <v>127.723924001551</v>
      </c>
      <c r="X70" s="4">
        <v>0</v>
      </c>
      <c r="Z70" s="4">
        <v>76697.7620443757</v>
      </c>
      <c r="AA70" s="4">
        <v>0</v>
      </c>
      <c r="AC70" s="4">
        <v>0</v>
      </c>
      <c r="AD70" s="4">
        <v>0</v>
      </c>
    </row>
    <row r="71" spans="4:30" ht="14.25">
      <c r="D71" s="4">
        <v>112109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2537.31510148126</v>
      </c>
      <c r="O71" s="4">
        <v>0</v>
      </c>
      <c r="P71" s="4">
        <v>1407.77091885805</v>
      </c>
      <c r="Q71" s="4">
        <v>2310.19612389924</v>
      </c>
      <c r="R71" s="4">
        <v>8251.1316873227</v>
      </c>
      <c r="S71" s="4">
        <v>29636.1605899629</v>
      </c>
      <c r="T71" s="4">
        <v>0</v>
      </c>
      <c r="U71" s="4">
        <v>574.824438202247</v>
      </c>
      <c r="V71" s="4">
        <v>0</v>
      </c>
      <c r="W71" s="4">
        <v>35.4788677782086</v>
      </c>
      <c r="X71" s="4">
        <v>0</v>
      </c>
      <c r="Z71" s="4">
        <v>30423.8002006816</v>
      </c>
      <c r="AA71" s="4">
        <v>0</v>
      </c>
      <c r="AC71" s="4">
        <v>0</v>
      </c>
      <c r="AD71" s="4">
        <v>0</v>
      </c>
    </row>
    <row r="72" spans="4:30" ht="14.25">
      <c r="D72" s="4">
        <v>112901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5332.52124606388</v>
      </c>
      <c r="O72" s="4">
        <v>0</v>
      </c>
      <c r="P72" s="4">
        <v>0</v>
      </c>
      <c r="Q72" s="4">
        <v>4116.57288035238</v>
      </c>
      <c r="R72" s="4">
        <v>117488.567414705</v>
      </c>
      <c r="S72" s="4">
        <v>40242.5949815825</v>
      </c>
      <c r="T72" s="4">
        <v>0</v>
      </c>
      <c r="U72" s="4">
        <v>0</v>
      </c>
      <c r="V72" s="4">
        <v>0</v>
      </c>
      <c r="W72" s="4">
        <v>4385.18805738658</v>
      </c>
      <c r="X72" s="4">
        <v>0</v>
      </c>
      <c r="Z72" s="4">
        <v>166054.378018406</v>
      </c>
      <c r="AA72" s="4">
        <v>0</v>
      </c>
      <c r="AC72" s="4">
        <v>0</v>
      </c>
      <c r="AD72" s="4">
        <v>0</v>
      </c>
    </row>
    <row r="73" spans="4:30" ht="14.25">
      <c r="D73" s="4">
        <v>112902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11821.3926531307</v>
      </c>
      <c r="O73" s="4">
        <v>0</v>
      </c>
      <c r="P73" s="4">
        <v>17.819885048836</v>
      </c>
      <c r="Q73" s="4">
        <v>9167.05483206828</v>
      </c>
      <c r="R73" s="4">
        <v>60073.7280020875</v>
      </c>
      <c r="S73" s="4">
        <v>153438.538008439</v>
      </c>
      <c r="T73" s="4">
        <v>0</v>
      </c>
      <c r="U73" s="4">
        <v>0</v>
      </c>
      <c r="V73" s="4">
        <v>0</v>
      </c>
      <c r="W73" s="4">
        <v>3916.86700271423</v>
      </c>
      <c r="X73" s="4">
        <v>0</v>
      </c>
      <c r="Z73" s="4">
        <v>981220.744933872</v>
      </c>
      <c r="AA73" s="4">
        <v>0</v>
      </c>
      <c r="AC73" s="4">
        <v>0</v>
      </c>
      <c r="AD73" s="4">
        <v>0</v>
      </c>
    </row>
    <row r="74" spans="4:30" ht="14.25">
      <c r="D74" s="4">
        <v>112903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432.591427137788</v>
      </c>
      <c r="O74" s="4">
        <v>0</v>
      </c>
      <c r="P74" s="4">
        <v>89.0994252441801</v>
      </c>
      <c r="Q74" s="4">
        <v>331.783485879147</v>
      </c>
      <c r="R74" s="4">
        <v>223.00355911683</v>
      </c>
      <c r="S74" s="4">
        <v>545.785646223994</v>
      </c>
      <c r="T74" s="4">
        <v>0</v>
      </c>
      <c r="U74" s="4">
        <v>236.692415730337</v>
      </c>
      <c r="V74" s="4">
        <v>0</v>
      </c>
      <c r="W74" s="4">
        <v>0</v>
      </c>
      <c r="X74" s="4">
        <v>0</v>
      </c>
      <c r="Z74" s="4">
        <v>242379.820829556</v>
      </c>
      <c r="AA74" s="4">
        <v>0</v>
      </c>
      <c r="AC74" s="4">
        <v>0</v>
      </c>
      <c r="AD74" s="4">
        <v>0</v>
      </c>
    </row>
    <row r="75" spans="4:30" ht="14.25">
      <c r="D75" s="4">
        <v>113101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18742.8554873353</v>
      </c>
      <c r="O75" s="4">
        <v>0</v>
      </c>
      <c r="P75" s="4">
        <v>53.4596551465081</v>
      </c>
      <c r="Q75" s="4">
        <v>14500.1671606442</v>
      </c>
      <c r="R75" s="4">
        <v>0</v>
      </c>
      <c r="S75" s="4">
        <v>3001.82105423197</v>
      </c>
      <c r="T75" s="4">
        <v>0</v>
      </c>
      <c r="U75" s="4">
        <v>0</v>
      </c>
      <c r="V75" s="4">
        <v>0</v>
      </c>
      <c r="W75" s="4">
        <v>368.980224893369</v>
      </c>
      <c r="X75" s="4">
        <v>0</v>
      </c>
      <c r="Z75" s="4">
        <v>535075.926606394</v>
      </c>
      <c r="AA75" s="4">
        <v>0</v>
      </c>
      <c r="AC75" s="4">
        <v>0</v>
      </c>
      <c r="AD75" s="4">
        <v>0</v>
      </c>
    </row>
    <row r="76" spans="4:30" ht="14.25">
      <c r="D76" s="4">
        <v>113102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Z76" s="4">
        <v>0</v>
      </c>
      <c r="AA76" s="4">
        <v>0</v>
      </c>
      <c r="AC76" s="4">
        <v>0</v>
      </c>
      <c r="AD76" s="4">
        <v>0</v>
      </c>
    </row>
    <row r="77" spans="4:30" ht="14.25">
      <c r="D77" s="4">
        <v>114101</v>
      </c>
      <c r="F77" s="4">
        <v>0</v>
      </c>
      <c r="G77" s="4">
        <v>0</v>
      </c>
      <c r="H77" s="4">
        <v>0</v>
      </c>
      <c r="I77" s="4">
        <v>1692.22157705261</v>
      </c>
      <c r="J77" s="4">
        <v>0</v>
      </c>
      <c r="K77" s="4">
        <v>0</v>
      </c>
      <c r="L77" s="4">
        <v>0</v>
      </c>
      <c r="M77" s="4">
        <v>0</v>
      </c>
      <c r="N77" s="4">
        <v>25090.3027739917</v>
      </c>
      <c r="O77" s="4">
        <v>0</v>
      </c>
      <c r="P77" s="4">
        <v>9230.70045529706</v>
      </c>
      <c r="Q77" s="4">
        <v>32330.4574573346</v>
      </c>
      <c r="R77" s="4">
        <v>32472.7490313968</v>
      </c>
      <c r="S77" s="4">
        <v>30163.7533813127</v>
      </c>
      <c r="T77" s="4">
        <v>0</v>
      </c>
      <c r="U77" s="4">
        <v>0</v>
      </c>
      <c r="V77" s="4">
        <v>0</v>
      </c>
      <c r="W77" s="4">
        <v>2760.25591314463</v>
      </c>
      <c r="X77" s="4">
        <v>0</v>
      </c>
      <c r="Z77" s="4">
        <v>495184.580189416</v>
      </c>
      <c r="AA77" s="4">
        <v>0</v>
      </c>
      <c r="AC77" s="4">
        <v>0</v>
      </c>
      <c r="AD77" s="4">
        <v>0</v>
      </c>
    </row>
    <row r="78" spans="4:30" ht="14.25">
      <c r="D78" s="4">
        <v>151101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6164.42783671348</v>
      </c>
      <c r="O78" s="4">
        <v>0</v>
      </c>
      <c r="P78" s="4">
        <v>71.2795401953441</v>
      </c>
      <c r="Q78" s="4">
        <v>4804.71640662024</v>
      </c>
      <c r="R78" s="4">
        <v>223.00355911683</v>
      </c>
      <c r="S78" s="4">
        <v>53050.3648129722</v>
      </c>
      <c r="T78" s="4">
        <v>0</v>
      </c>
      <c r="U78" s="4">
        <v>0</v>
      </c>
      <c r="V78" s="4">
        <v>0</v>
      </c>
      <c r="W78" s="4">
        <v>503.799922450562</v>
      </c>
      <c r="X78" s="4">
        <v>0</v>
      </c>
      <c r="Z78" s="4">
        <v>80580.5197622948</v>
      </c>
      <c r="AA78" s="4">
        <v>0</v>
      </c>
      <c r="AC78" s="4">
        <v>0</v>
      </c>
      <c r="AD78" s="4">
        <v>0</v>
      </c>
    </row>
    <row r="79" spans="4:30" ht="14.25">
      <c r="D79" s="4">
        <v>151102</v>
      </c>
      <c r="F79" s="4">
        <v>0</v>
      </c>
      <c r="G79" s="4">
        <v>0</v>
      </c>
      <c r="H79" s="4">
        <v>0</v>
      </c>
      <c r="I79" s="4">
        <v>696.797119962838</v>
      </c>
      <c r="J79" s="4">
        <v>0</v>
      </c>
      <c r="K79" s="4">
        <v>0</v>
      </c>
      <c r="L79" s="4">
        <v>0</v>
      </c>
      <c r="M79" s="4">
        <v>0</v>
      </c>
      <c r="N79" s="4">
        <v>32627.376485277</v>
      </c>
      <c r="O79" s="4">
        <v>0</v>
      </c>
      <c r="P79" s="4">
        <v>8072.40792712272</v>
      </c>
      <c r="Q79" s="4">
        <v>15937.8955994538</v>
      </c>
      <c r="R79" s="4">
        <v>11767.7262733958</v>
      </c>
      <c r="S79" s="4">
        <v>86434.2535070065</v>
      </c>
      <c r="T79" s="4">
        <v>0</v>
      </c>
      <c r="U79" s="4">
        <v>811.516853932584</v>
      </c>
      <c r="V79" s="4">
        <v>0</v>
      </c>
      <c r="W79" s="4">
        <v>361.884451337728</v>
      </c>
      <c r="X79" s="4">
        <v>0</v>
      </c>
      <c r="Z79" s="4">
        <v>571510.023000566</v>
      </c>
      <c r="AA79" s="4">
        <v>11737.1815387853</v>
      </c>
      <c r="AC79" s="4">
        <v>0</v>
      </c>
      <c r="AD79" s="4">
        <v>0</v>
      </c>
    </row>
    <row r="80" spans="4:30" ht="14.25">
      <c r="D80" s="4">
        <v>151103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31679.0029719365</v>
      </c>
      <c r="O80" s="4">
        <v>0</v>
      </c>
      <c r="P80" s="4">
        <v>7840.74942148785</v>
      </c>
      <c r="Q80" s="4">
        <v>15348.0582912242</v>
      </c>
      <c r="R80" s="4">
        <v>11493.2603544828</v>
      </c>
      <c r="S80" s="4">
        <v>84414.8466159777</v>
      </c>
      <c r="T80" s="4">
        <v>0</v>
      </c>
      <c r="U80" s="4">
        <v>1194.73314606742</v>
      </c>
      <c r="V80" s="4">
        <v>0</v>
      </c>
      <c r="W80" s="4">
        <v>113.532376890268</v>
      </c>
      <c r="X80" s="4">
        <v>0</v>
      </c>
      <c r="Z80" s="4">
        <v>403328.106506589</v>
      </c>
      <c r="AA80" s="4">
        <v>0</v>
      </c>
      <c r="AC80" s="4">
        <v>0</v>
      </c>
      <c r="AD80" s="4">
        <v>0</v>
      </c>
    </row>
    <row r="81" spans="4:30" ht="14.25">
      <c r="D81" s="4">
        <v>151104</v>
      </c>
      <c r="F81" s="4">
        <v>0</v>
      </c>
      <c r="G81" s="4">
        <v>0</v>
      </c>
      <c r="H81" s="4">
        <v>0</v>
      </c>
      <c r="I81" s="4">
        <v>6470.2589710835</v>
      </c>
      <c r="J81" s="4">
        <v>0</v>
      </c>
      <c r="K81" s="4">
        <v>0</v>
      </c>
      <c r="L81" s="4">
        <v>0</v>
      </c>
      <c r="M81" s="4">
        <v>0</v>
      </c>
      <c r="N81" s="4">
        <v>22087.1199817467</v>
      </c>
      <c r="O81" s="4">
        <v>0</v>
      </c>
      <c r="P81" s="4">
        <v>5239.04620435779</v>
      </c>
      <c r="Q81" s="4">
        <v>11120.8909155788</v>
      </c>
      <c r="R81" s="4">
        <v>8010.9740082738</v>
      </c>
      <c r="S81" s="4">
        <v>58744.7283885759</v>
      </c>
      <c r="T81" s="4">
        <v>0</v>
      </c>
      <c r="U81" s="4">
        <v>191.608146067416</v>
      </c>
      <c r="V81" s="4">
        <v>0</v>
      </c>
      <c r="W81" s="4">
        <v>617.33229934083</v>
      </c>
      <c r="X81" s="4">
        <v>0</v>
      </c>
      <c r="Z81" s="4">
        <v>356149.940810776</v>
      </c>
      <c r="AA81" s="4">
        <v>7964.51604417574</v>
      </c>
      <c r="AC81" s="4">
        <v>0</v>
      </c>
      <c r="AD81" s="4">
        <v>0</v>
      </c>
    </row>
    <row r="82" spans="4:30" ht="14.25">
      <c r="D82" s="4">
        <v>151109</v>
      </c>
      <c r="F82" s="4">
        <v>0</v>
      </c>
      <c r="G82" s="4">
        <v>0</v>
      </c>
      <c r="H82" s="4">
        <v>0</v>
      </c>
      <c r="I82" s="4">
        <v>199.084891417954</v>
      </c>
      <c r="J82" s="4">
        <v>0</v>
      </c>
      <c r="K82" s="4">
        <v>0</v>
      </c>
      <c r="L82" s="4">
        <v>0</v>
      </c>
      <c r="M82" s="4">
        <v>0</v>
      </c>
      <c r="N82" s="4">
        <v>4666.99597354421</v>
      </c>
      <c r="O82" s="4">
        <v>0</v>
      </c>
      <c r="P82" s="4">
        <v>1407.77091885805</v>
      </c>
      <c r="Q82" s="4">
        <v>2297.90784664446</v>
      </c>
      <c r="R82" s="4">
        <v>2350.11443069274</v>
      </c>
      <c r="S82" s="4">
        <v>17228.6335658041</v>
      </c>
      <c r="T82" s="4">
        <v>0</v>
      </c>
      <c r="U82" s="4">
        <v>33.813202247191</v>
      </c>
      <c r="V82" s="4">
        <v>0</v>
      </c>
      <c r="W82" s="4">
        <v>205.77743311361</v>
      </c>
      <c r="X82" s="4">
        <v>0</v>
      </c>
      <c r="Z82" s="4">
        <v>104674.892998149</v>
      </c>
      <c r="AA82" s="4">
        <v>419.185054956618</v>
      </c>
      <c r="AC82" s="4">
        <v>0</v>
      </c>
      <c r="AD82" s="4">
        <v>0</v>
      </c>
    </row>
    <row r="83" spans="4:30" ht="14.25">
      <c r="D83" s="4">
        <v>151201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23825.8047562043</v>
      </c>
      <c r="O83" s="4">
        <v>0</v>
      </c>
      <c r="P83" s="4">
        <v>42250.9474507902</v>
      </c>
      <c r="Q83" s="4">
        <v>12042.5117096876</v>
      </c>
      <c r="R83" s="4">
        <v>71258.2141977931</v>
      </c>
      <c r="S83" s="4">
        <v>323032.331145108</v>
      </c>
      <c r="T83" s="4">
        <v>0</v>
      </c>
      <c r="U83" s="4">
        <v>2693.78511235955</v>
      </c>
      <c r="V83" s="4">
        <v>0</v>
      </c>
      <c r="W83" s="4">
        <v>2327.41372625048</v>
      </c>
      <c r="X83" s="4">
        <v>0</v>
      </c>
      <c r="Z83" s="4">
        <v>1723518.91906099</v>
      </c>
      <c r="AA83" s="4">
        <v>0</v>
      </c>
      <c r="AC83" s="4">
        <v>0</v>
      </c>
      <c r="AD83" s="4">
        <v>0</v>
      </c>
    </row>
    <row r="84" spans="4:30" ht="14.25">
      <c r="D84" s="4">
        <v>151301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5831.66520045364</v>
      </c>
      <c r="O84" s="4">
        <v>0</v>
      </c>
      <c r="P84" s="4">
        <v>5310.32574455313</v>
      </c>
      <c r="Q84" s="4">
        <v>3121.22242271494</v>
      </c>
      <c r="R84" s="4">
        <v>29848.168681791</v>
      </c>
      <c r="S84" s="4">
        <v>184875.791230941</v>
      </c>
      <c r="T84" s="4">
        <v>0</v>
      </c>
      <c r="U84" s="4">
        <v>45704.1783707865</v>
      </c>
      <c r="V84" s="4">
        <v>0</v>
      </c>
      <c r="W84" s="4">
        <v>1021.79139201241</v>
      </c>
      <c r="X84" s="4">
        <v>0</v>
      </c>
      <c r="Z84" s="4">
        <v>705385.381575943</v>
      </c>
      <c r="AA84" s="4">
        <v>0</v>
      </c>
      <c r="AC84" s="4">
        <v>0</v>
      </c>
      <c r="AD84" s="4">
        <v>0</v>
      </c>
    </row>
    <row r="85" spans="4:30" ht="14.25">
      <c r="D85" s="4">
        <v>151401</v>
      </c>
      <c r="F85" s="4">
        <v>0</v>
      </c>
      <c r="G85" s="4">
        <v>305.297815025442</v>
      </c>
      <c r="H85" s="4">
        <v>0</v>
      </c>
      <c r="I85" s="4">
        <v>9954.24457089769</v>
      </c>
      <c r="J85" s="4">
        <v>0</v>
      </c>
      <c r="K85" s="4">
        <v>0</v>
      </c>
      <c r="L85" s="4">
        <v>0</v>
      </c>
      <c r="M85" s="4">
        <v>0</v>
      </c>
      <c r="N85" s="4">
        <v>5049.67300524302</v>
      </c>
      <c r="O85" s="4">
        <v>0</v>
      </c>
      <c r="P85" s="4">
        <v>33323.1850413234</v>
      </c>
      <c r="Q85" s="4">
        <v>2715.70927330709</v>
      </c>
      <c r="R85" s="4">
        <v>54412.8684245064</v>
      </c>
      <c r="S85" s="4">
        <v>1054494.2542145</v>
      </c>
      <c r="T85" s="4">
        <v>0</v>
      </c>
      <c r="U85" s="4">
        <v>55927.0365168539</v>
      </c>
      <c r="V85" s="4">
        <v>0</v>
      </c>
      <c r="W85" s="4">
        <v>39026.7545560295</v>
      </c>
      <c r="X85" s="4">
        <v>0</v>
      </c>
      <c r="Z85" s="4">
        <v>2003875.30167951</v>
      </c>
      <c r="AA85" s="4">
        <v>0</v>
      </c>
      <c r="AC85" s="4">
        <v>0</v>
      </c>
      <c r="AD85" s="4">
        <v>0</v>
      </c>
    </row>
    <row r="86" spans="4:30" ht="14.25">
      <c r="D86" s="4">
        <v>151901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1056.52137012498</v>
      </c>
      <c r="O86" s="4">
        <v>0</v>
      </c>
      <c r="P86" s="4">
        <v>0</v>
      </c>
      <c r="Q86" s="4">
        <v>454.666258426979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Z86" s="4">
        <v>41433.8118117674</v>
      </c>
      <c r="AA86" s="4">
        <v>0</v>
      </c>
      <c r="AC86" s="4">
        <v>0</v>
      </c>
      <c r="AD86" s="4">
        <v>0</v>
      </c>
    </row>
    <row r="87" spans="4:30" ht="14.25">
      <c r="D87" s="4">
        <v>151902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1098.11669965746</v>
      </c>
      <c r="O87" s="4">
        <v>0</v>
      </c>
      <c r="P87" s="4">
        <v>1407.77091885805</v>
      </c>
      <c r="Q87" s="4">
        <v>368.648317643496</v>
      </c>
      <c r="R87" s="4">
        <v>4871.77006070612</v>
      </c>
      <c r="S87" s="4">
        <v>35803.538392294</v>
      </c>
      <c r="T87" s="4">
        <v>0</v>
      </c>
      <c r="U87" s="4">
        <v>822.787921348315</v>
      </c>
      <c r="V87" s="4">
        <v>0</v>
      </c>
      <c r="W87" s="4">
        <v>106.436603334626</v>
      </c>
      <c r="X87" s="4">
        <v>0</v>
      </c>
      <c r="Z87" s="4">
        <v>100260.250661337</v>
      </c>
      <c r="AA87" s="4">
        <v>0</v>
      </c>
      <c r="AC87" s="4">
        <v>0</v>
      </c>
      <c r="AD87" s="4">
        <v>0</v>
      </c>
    </row>
    <row r="88" spans="4:30" ht="14.25">
      <c r="D88" s="4">
        <v>151904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432.591427137788</v>
      </c>
      <c r="O88" s="4">
        <v>0</v>
      </c>
      <c r="P88" s="4">
        <v>819.714712246457</v>
      </c>
      <c r="Q88" s="4">
        <v>1376.28705253572</v>
      </c>
      <c r="R88" s="4">
        <v>0</v>
      </c>
      <c r="S88" s="4">
        <v>3292.9067322181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Z88" s="4">
        <v>36114.9656228371</v>
      </c>
      <c r="AA88" s="4">
        <v>0</v>
      </c>
      <c r="AC88" s="4">
        <v>0</v>
      </c>
      <c r="AD88" s="4">
        <v>0</v>
      </c>
    </row>
    <row r="89" spans="4:30" ht="14.25">
      <c r="D89" s="4">
        <v>151909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1705.40851083166</v>
      </c>
      <c r="O89" s="4">
        <v>0</v>
      </c>
      <c r="P89" s="4">
        <v>3118.4798835463</v>
      </c>
      <c r="Q89" s="4">
        <v>1105.94495293049</v>
      </c>
      <c r="R89" s="4">
        <v>10669.8625977437</v>
      </c>
      <c r="S89" s="4">
        <v>78283.8545233948</v>
      </c>
      <c r="T89" s="4">
        <v>0</v>
      </c>
      <c r="U89" s="4">
        <v>7168.3988764045</v>
      </c>
      <c r="V89" s="4">
        <v>0</v>
      </c>
      <c r="W89" s="4">
        <v>674.098487785963</v>
      </c>
      <c r="X89" s="4">
        <v>0</v>
      </c>
      <c r="Z89" s="4">
        <v>277643.771062164</v>
      </c>
      <c r="AA89" s="4">
        <v>0</v>
      </c>
      <c r="AC89" s="4">
        <v>0</v>
      </c>
      <c r="AD89" s="4">
        <v>0</v>
      </c>
    </row>
    <row r="90" spans="4:30" ht="14.25">
      <c r="D90" s="4">
        <v>152101</v>
      </c>
      <c r="F90" s="4">
        <v>0</v>
      </c>
      <c r="G90" s="4">
        <v>0</v>
      </c>
      <c r="H90" s="4">
        <v>0</v>
      </c>
      <c r="I90" s="4">
        <v>597.254674253861</v>
      </c>
      <c r="J90" s="4">
        <v>0</v>
      </c>
      <c r="K90" s="4">
        <v>0</v>
      </c>
      <c r="L90" s="4">
        <v>0</v>
      </c>
      <c r="M90" s="4">
        <v>0</v>
      </c>
      <c r="N90" s="4">
        <v>10115.984142299</v>
      </c>
      <c r="O90" s="4">
        <v>0</v>
      </c>
      <c r="P90" s="4">
        <v>64187.2259459073</v>
      </c>
      <c r="Q90" s="4">
        <v>5775.49030974811</v>
      </c>
      <c r="R90" s="4">
        <v>102392.941874489</v>
      </c>
      <c r="S90" s="4">
        <v>84687.7394390897</v>
      </c>
      <c r="T90" s="4">
        <v>0</v>
      </c>
      <c r="U90" s="4">
        <v>19431.3202247191</v>
      </c>
      <c r="V90" s="4">
        <v>0</v>
      </c>
      <c r="W90" s="4">
        <v>2107.44474602559</v>
      </c>
      <c r="X90" s="4">
        <v>0</v>
      </c>
      <c r="Z90" s="4">
        <v>1276257.14303384</v>
      </c>
      <c r="AA90" s="4">
        <v>0</v>
      </c>
      <c r="AC90" s="4">
        <v>0</v>
      </c>
      <c r="AD90" s="4">
        <v>0</v>
      </c>
    </row>
    <row r="91" spans="4:30" ht="14.25">
      <c r="D91" s="4">
        <v>152201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715.439667958649</v>
      </c>
      <c r="O91" s="4">
        <v>0</v>
      </c>
      <c r="P91" s="4">
        <v>1211.75218332085</v>
      </c>
      <c r="Q91" s="4">
        <v>479.242812936545</v>
      </c>
      <c r="R91" s="4">
        <v>3945.44758437468</v>
      </c>
      <c r="S91" s="4">
        <v>28580.9750072631</v>
      </c>
      <c r="T91" s="4">
        <v>0</v>
      </c>
      <c r="U91" s="4">
        <v>78.8974719101124</v>
      </c>
      <c r="V91" s="4">
        <v>0</v>
      </c>
      <c r="W91" s="4">
        <v>106.436603334626</v>
      </c>
      <c r="X91" s="4">
        <v>0</v>
      </c>
      <c r="Z91" s="4">
        <v>64038.9081147215</v>
      </c>
      <c r="AA91" s="4">
        <v>0</v>
      </c>
      <c r="AC91" s="4">
        <v>0</v>
      </c>
      <c r="AD91" s="4">
        <v>0</v>
      </c>
    </row>
    <row r="92" spans="4:30" ht="14.25">
      <c r="D92" s="4">
        <v>152909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7578.66904081778</v>
      </c>
      <c r="O92" s="4">
        <v>0</v>
      </c>
      <c r="P92" s="4">
        <v>7377.43241021811</v>
      </c>
      <c r="Q92" s="4">
        <v>3723.34800819931</v>
      </c>
      <c r="R92" s="4">
        <v>25422.4057393186</v>
      </c>
      <c r="S92" s="4">
        <v>22850.2257219112</v>
      </c>
      <c r="T92" s="4">
        <v>0</v>
      </c>
      <c r="U92" s="4">
        <v>8239.15028089888</v>
      </c>
      <c r="V92" s="4">
        <v>0</v>
      </c>
      <c r="W92" s="4">
        <v>539.278790228771</v>
      </c>
      <c r="X92" s="4">
        <v>0</v>
      </c>
      <c r="Z92" s="4">
        <v>371149.08706356</v>
      </c>
      <c r="AA92" s="4">
        <v>0</v>
      </c>
      <c r="AC92" s="4">
        <v>0</v>
      </c>
      <c r="AD92" s="4">
        <v>0</v>
      </c>
    </row>
    <row r="93" spans="4:30" ht="14.25">
      <c r="D93" s="4">
        <v>161101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74339.1729404475</v>
      </c>
      <c r="O93" s="4">
        <v>0</v>
      </c>
      <c r="P93" s="4">
        <v>1871.08793012778</v>
      </c>
      <c r="Q93" s="4">
        <v>58344.7404057107</v>
      </c>
      <c r="R93" s="4">
        <v>1475.25431415749</v>
      </c>
      <c r="S93" s="4">
        <v>1255.30698631519</v>
      </c>
      <c r="T93" s="4">
        <v>0</v>
      </c>
      <c r="U93" s="4">
        <v>191.608146067416</v>
      </c>
      <c r="V93" s="4">
        <v>0</v>
      </c>
      <c r="W93" s="4">
        <v>99.3408297789841</v>
      </c>
      <c r="X93" s="4">
        <v>0</v>
      </c>
      <c r="Z93" s="4">
        <v>864844.390320075</v>
      </c>
      <c r="AA93" s="4">
        <v>0</v>
      </c>
      <c r="AC93" s="4">
        <v>0</v>
      </c>
      <c r="AD93" s="4">
        <v>0</v>
      </c>
    </row>
    <row r="94" spans="4:30" ht="14.25">
      <c r="D94" s="4">
        <v>161102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14974.3186316927</v>
      </c>
      <c r="O94" s="4">
        <v>0</v>
      </c>
      <c r="P94" s="4">
        <v>10656.2912592039</v>
      </c>
      <c r="Q94" s="4">
        <v>11612.4220057701</v>
      </c>
      <c r="R94" s="4">
        <v>15730.3279777025</v>
      </c>
      <c r="S94" s="4">
        <v>55706.5216245956</v>
      </c>
      <c r="T94" s="4">
        <v>0</v>
      </c>
      <c r="U94" s="4">
        <v>5973.66573033708</v>
      </c>
      <c r="V94" s="4">
        <v>0</v>
      </c>
      <c r="W94" s="4">
        <v>141.915471112834</v>
      </c>
      <c r="X94" s="4">
        <v>0</v>
      </c>
      <c r="Z94" s="4">
        <v>1044621.39150592</v>
      </c>
      <c r="AA94" s="4">
        <v>0</v>
      </c>
      <c r="AC94" s="4">
        <v>0</v>
      </c>
      <c r="AD94" s="4">
        <v>0</v>
      </c>
    </row>
    <row r="95" spans="4:30" ht="14.25">
      <c r="D95" s="4">
        <v>161103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15273.8050043265</v>
      </c>
      <c r="O95" s="4">
        <v>0</v>
      </c>
      <c r="P95" s="4">
        <v>142.559080390688</v>
      </c>
      <c r="Q95" s="4">
        <v>11342.0799061649</v>
      </c>
      <c r="R95" s="4">
        <v>51.4623597961914</v>
      </c>
      <c r="S95" s="4">
        <v>127.349984118932</v>
      </c>
      <c r="T95" s="4">
        <v>0</v>
      </c>
      <c r="U95" s="4">
        <v>0</v>
      </c>
      <c r="V95" s="4">
        <v>0</v>
      </c>
      <c r="W95" s="4">
        <v>85.1492826677006</v>
      </c>
      <c r="X95" s="4">
        <v>0</v>
      </c>
      <c r="Z95" s="4">
        <v>204084.128269258</v>
      </c>
      <c r="AA95" s="4">
        <v>0</v>
      </c>
      <c r="AC95" s="4">
        <v>0</v>
      </c>
      <c r="AD95" s="4">
        <v>0</v>
      </c>
    </row>
    <row r="96" spans="4:30" ht="14.25">
      <c r="D96" s="4">
        <v>161909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53158.8311425089</v>
      </c>
      <c r="O96" s="4">
        <v>0</v>
      </c>
      <c r="P96" s="4">
        <v>11547.2855116457</v>
      </c>
      <c r="Q96" s="4">
        <v>41227.1701897977</v>
      </c>
      <c r="R96" s="4">
        <v>21459.8040350118</v>
      </c>
      <c r="S96" s="4">
        <v>57616.7713863796</v>
      </c>
      <c r="T96" s="4">
        <v>0</v>
      </c>
      <c r="U96" s="4">
        <v>1397.61235955056</v>
      </c>
      <c r="V96" s="4">
        <v>0</v>
      </c>
      <c r="W96" s="4">
        <v>347.692904226444</v>
      </c>
      <c r="X96" s="4">
        <v>0</v>
      </c>
      <c r="Z96" s="4">
        <v>1241897.39665335</v>
      </c>
      <c r="AA96" s="4">
        <v>2794.56703304412</v>
      </c>
      <c r="AC96" s="4">
        <v>0</v>
      </c>
      <c r="AD96" s="4">
        <v>0</v>
      </c>
    </row>
    <row r="97" spans="4:30" ht="14.25">
      <c r="D97" s="4">
        <v>171101</v>
      </c>
      <c r="F97" s="4">
        <v>0</v>
      </c>
      <c r="G97" s="4">
        <v>0</v>
      </c>
      <c r="H97" s="4">
        <v>0</v>
      </c>
      <c r="I97" s="4">
        <v>199.084891417954</v>
      </c>
      <c r="J97" s="4">
        <v>0</v>
      </c>
      <c r="K97" s="4">
        <v>0</v>
      </c>
      <c r="L97" s="4">
        <v>0</v>
      </c>
      <c r="M97" s="4">
        <v>0</v>
      </c>
      <c r="N97" s="4">
        <v>42302.4501345318</v>
      </c>
      <c r="O97" s="4">
        <v>0</v>
      </c>
      <c r="P97" s="4">
        <v>118840.813390687</v>
      </c>
      <c r="Q97" s="4">
        <v>25743.9408487708</v>
      </c>
      <c r="R97" s="4">
        <v>2950.50862831498</v>
      </c>
      <c r="S97" s="4">
        <v>63674.9920594659</v>
      </c>
      <c r="T97" s="4">
        <v>0</v>
      </c>
      <c r="U97" s="4">
        <v>56.3553370786517</v>
      </c>
      <c r="V97" s="4">
        <v>0</v>
      </c>
      <c r="W97" s="4">
        <v>5939.16246607212</v>
      </c>
      <c r="X97" s="4">
        <v>0</v>
      </c>
      <c r="Z97" s="4">
        <v>1347955.18966062</v>
      </c>
      <c r="AA97" s="4">
        <v>0</v>
      </c>
      <c r="AC97" s="4">
        <v>0</v>
      </c>
      <c r="AD97" s="4">
        <v>0</v>
      </c>
    </row>
    <row r="98" spans="4:30" ht="14.25">
      <c r="D98" s="4">
        <v>171103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6829.95310923315</v>
      </c>
      <c r="O98" s="4">
        <v>0</v>
      </c>
      <c r="P98" s="4">
        <v>13026.3359706991</v>
      </c>
      <c r="Q98" s="4">
        <v>4165.72598937151</v>
      </c>
      <c r="R98" s="4">
        <v>12436.7369507463</v>
      </c>
      <c r="S98" s="4">
        <v>3147.36389322503</v>
      </c>
      <c r="T98" s="4">
        <v>0</v>
      </c>
      <c r="U98" s="4">
        <v>4824.01685393258</v>
      </c>
      <c r="V98" s="4">
        <v>0</v>
      </c>
      <c r="W98" s="4">
        <v>1795.23070957736</v>
      </c>
      <c r="X98" s="4">
        <v>0</v>
      </c>
      <c r="Z98" s="4">
        <v>326364.402152766</v>
      </c>
      <c r="AA98" s="4">
        <v>0</v>
      </c>
      <c r="AC98" s="4">
        <v>0</v>
      </c>
      <c r="AD98" s="4">
        <v>0</v>
      </c>
    </row>
    <row r="99" spans="4:30" ht="14.25">
      <c r="D99" s="4">
        <v>181101</v>
      </c>
      <c r="F99" s="4">
        <v>0</v>
      </c>
      <c r="G99" s="4">
        <v>0</v>
      </c>
      <c r="H99" s="4">
        <v>0</v>
      </c>
      <c r="I99" s="4">
        <v>73760.9522703519</v>
      </c>
      <c r="J99" s="4">
        <v>0</v>
      </c>
      <c r="K99" s="4">
        <v>0</v>
      </c>
      <c r="L99" s="4">
        <v>0</v>
      </c>
      <c r="M99" s="4">
        <v>0</v>
      </c>
      <c r="N99" s="4">
        <v>9891.36936282365</v>
      </c>
      <c r="O99" s="4">
        <v>0</v>
      </c>
      <c r="P99" s="4">
        <v>12349.1803388434</v>
      </c>
      <c r="Q99" s="4">
        <v>6230.15656817509</v>
      </c>
      <c r="R99" s="4">
        <v>39728.9417626598</v>
      </c>
      <c r="S99" s="4">
        <v>538144.647176858</v>
      </c>
      <c r="T99" s="4">
        <v>0</v>
      </c>
      <c r="U99" s="4">
        <v>3944.87359550562</v>
      </c>
      <c r="V99" s="4">
        <v>9761.82173768563</v>
      </c>
      <c r="W99" s="4">
        <v>6081.07793718495</v>
      </c>
      <c r="X99" s="4">
        <v>0</v>
      </c>
      <c r="Z99" s="4">
        <v>2168599.96815068</v>
      </c>
      <c r="AA99" s="4">
        <v>5975343.23005493</v>
      </c>
      <c r="AC99" s="4">
        <v>0</v>
      </c>
      <c r="AD99" s="4">
        <v>0</v>
      </c>
    </row>
    <row r="100" spans="4:30" ht="14.25">
      <c r="D100" s="4">
        <v>181201</v>
      </c>
      <c r="F100" s="4">
        <v>0</v>
      </c>
      <c r="G100" s="4">
        <v>0</v>
      </c>
      <c r="H100" s="4">
        <v>0</v>
      </c>
      <c r="I100" s="4">
        <v>133585.962141447</v>
      </c>
      <c r="J100" s="4">
        <v>0</v>
      </c>
      <c r="K100" s="4">
        <v>0</v>
      </c>
      <c r="L100" s="4">
        <v>0</v>
      </c>
      <c r="M100" s="4">
        <v>0</v>
      </c>
      <c r="N100" s="4">
        <v>31038.4348971363</v>
      </c>
      <c r="O100" s="4">
        <v>0</v>
      </c>
      <c r="P100" s="4">
        <v>38348.3926250951</v>
      </c>
      <c r="Q100" s="4">
        <v>23003.6550209542</v>
      </c>
      <c r="R100" s="4">
        <v>21545.5746346721</v>
      </c>
      <c r="S100" s="4">
        <v>2645295.67726358</v>
      </c>
      <c r="T100" s="4">
        <v>0</v>
      </c>
      <c r="U100" s="4">
        <v>11710.6390449438</v>
      </c>
      <c r="V100" s="4">
        <v>18116.8431546503</v>
      </c>
      <c r="W100" s="4">
        <v>3264.05583559519</v>
      </c>
      <c r="X100" s="4">
        <v>0</v>
      </c>
      <c r="Z100" s="4">
        <v>4102957.95014087</v>
      </c>
      <c r="AA100" s="4">
        <v>6064210.46170574</v>
      </c>
      <c r="AC100" s="4">
        <v>0</v>
      </c>
      <c r="AD100" s="4">
        <v>0</v>
      </c>
    </row>
    <row r="101" spans="4:30" ht="14.25">
      <c r="D101" s="4">
        <v>181301</v>
      </c>
      <c r="F101" s="4">
        <v>0</v>
      </c>
      <c r="G101" s="4">
        <v>0</v>
      </c>
      <c r="H101" s="4">
        <v>0</v>
      </c>
      <c r="I101" s="4">
        <v>53056.1235628847</v>
      </c>
      <c r="J101" s="4">
        <v>0</v>
      </c>
      <c r="K101" s="4">
        <v>0</v>
      </c>
      <c r="L101" s="4">
        <v>0</v>
      </c>
      <c r="M101" s="4">
        <v>0</v>
      </c>
      <c r="N101" s="4">
        <v>11022.7623261071</v>
      </c>
      <c r="O101" s="4">
        <v>0</v>
      </c>
      <c r="P101" s="4">
        <v>11119.6082704737</v>
      </c>
      <c r="Q101" s="4">
        <v>7176.3539167934</v>
      </c>
      <c r="R101" s="4">
        <v>5883.86313669789</v>
      </c>
      <c r="S101" s="4">
        <v>1052292.91877473</v>
      </c>
      <c r="T101" s="4">
        <v>0</v>
      </c>
      <c r="U101" s="4">
        <v>0</v>
      </c>
      <c r="V101" s="4">
        <v>1664.14184280405</v>
      </c>
      <c r="W101" s="4">
        <v>10402.4040325708</v>
      </c>
      <c r="X101" s="4">
        <v>0</v>
      </c>
      <c r="Z101" s="4">
        <v>3190722.64027743</v>
      </c>
      <c r="AA101" s="4">
        <v>3870195.8840628</v>
      </c>
      <c r="AC101" s="4">
        <v>0</v>
      </c>
      <c r="AD101" s="4">
        <v>0</v>
      </c>
    </row>
    <row r="102" spans="4:30" ht="14.25">
      <c r="D102" s="4">
        <v>181302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5107.90646658849</v>
      </c>
      <c r="O102" s="4">
        <v>0</v>
      </c>
      <c r="P102" s="4">
        <v>7626.91080090182</v>
      </c>
      <c r="Q102" s="4">
        <v>4939.88745642285</v>
      </c>
      <c r="R102" s="4">
        <v>35320.3329401194</v>
      </c>
      <c r="S102" s="4">
        <v>196955.846867365</v>
      </c>
      <c r="T102" s="4">
        <v>0</v>
      </c>
      <c r="U102" s="4">
        <v>17526.5098314607</v>
      </c>
      <c r="V102" s="4">
        <v>0</v>
      </c>
      <c r="W102" s="4">
        <v>4711.5936409461</v>
      </c>
      <c r="X102" s="4">
        <v>0</v>
      </c>
      <c r="Z102" s="4">
        <v>81006.0274574093</v>
      </c>
      <c r="AA102" s="4">
        <v>0</v>
      </c>
      <c r="AC102" s="4">
        <v>0</v>
      </c>
      <c r="AD102" s="4">
        <v>0</v>
      </c>
    </row>
    <row r="103" spans="4:30" ht="14.25">
      <c r="D103" s="4">
        <v>182101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14250.5598978275</v>
      </c>
      <c r="O103" s="4">
        <v>0</v>
      </c>
      <c r="P103" s="4">
        <v>17392.207807664</v>
      </c>
      <c r="Q103" s="4">
        <v>9707.73903127874</v>
      </c>
      <c r="R103" s="4">
        <v>2933.35450838291</v>
      </c>
      <c r="S103" s="4">
        <v>73699.2550951133</v>
      </c>
      <c r="T103" s="4">
        <v>0</v>
      </c>
      <c r="U103" s="4">
        <v>6931.70646067416</v>
      </c>
      <c r="V103" s="4">
        <v>0</v>
      </c>
      <c r="W103" s="4">
        <v>16228.0341217526</v>
      </c>
      <c r="X103" s="4">
        <v>0</v>
      </c>
      <c r="Z103" s="4">
        <v>327481.359852442</v>
      </c>
      <c r="AA103" s="4">
        <v>0</v>
      </c>
      <c r="AC103" s="4">
        <v>0</v>
      </c>
      <c r="AD103" s="4">
        <v>0</v>
      </c>
    </row>
    <row r="104" spans="4:30" ht="14.25">
      <c r="D104" s="4">
        <v>182901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540.739283922235</v>
      </c>
      <c r="O104" s="4">
        <v>0</v>
      </c>
      <c r="P104" s="4">
        <v>142.559080390688</v>
      </c>
      <c r="Q104" s="4">
        <v>331.783485879147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49.670414889492</v>
      </c>
      <c r="X104" s="4">
        <v>0</v>
      </c>
      <c r="Z104" s="4">
        <v>69038.623532316</v>
      </c>
      <c r="AA104" s="4">
        <v>91941.2553871515</v>
      </c>
      <c r="AC104" s="4">
        <v>0</v>
      </c>
      <c r="AD104" s="4">
        <v>0</v>
      </c>
    </row>
    <row r="105" spans="4:30" ht="14.25">
      <c r="D105" s="4">
        <v>182909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5956.45118905108</v>
      </c>
      <c r="O105" s="4">
        <v>0</v>
      </c>
      <c r="P105" s="4">
        <v>3118.4798835463</v>
      </c>
      <c r="Q105" s="4">
        <v>3969.11355329498</v>
      </c>
      <c r="R105" s="4">
        <v>3670.98166546166</v>
      </c>
      <c r="S105" s="4">
        <v>6476.65633519139</v>
      </c>
      <c r="T105" s="4">
        <v>0</v>
      </c>
      <c r="U105" s="4">
        <v>3099.54353932584</v>
      </c>
      <c r="V105" s="4">
        <v>0</v>
      </c>
      <c r="W105" s="4">
        <v>4988.32880961613</v>
      </c>
      <c r="X105" s="4">
        <v>0</v>
      </c>
      <c r="Z105" s="4">
        <v>197914.266690098</v>
      </c>
      <c r="AA105" s="4">
        <v>2515.11032973971</v>
      </c>
      <c r="AC105" s="4">
        <v>0</v>
      </c>
      <c r="AD105" s="4">
        <v>0</v>
      </c>
    </row>
    <row r="106" spans="4:30" ht="14.25">
      <c r="D106" s="4">
        <v>191101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15198.933411168</v>
      </c>
      <c r="O106" s="4">
        <v>0</v>
      </c>
      <c r="P106" s="4">
        <v>17.819885048836</v>
      </c>
      <c r="Q106" s="4">
        <v>12214.5475912545</v>
      </c>
      <c r="R106" s="4">
        <v>0</v>
      </c>
      <c r="S106" s="4">
        <v>127.349984118932</v>
      </c>
      <c r="T106" s="4">
        <v>0</v>
      </c>
      <c r="U106" s="4">
        <v>56.3553370786517</v>
      </c>
      <c r="V106" s="4">
        <v>0</v>
      </c>
      <c r="W106" s="4">
        <v>11935.0911205894</v>
      </c>
      <c r="X106" s="4">
        <v>2619.22795541593</v>
      </c>
      <c r="Z106" s="4">
        <v>448165.979879272</v>
      </c>
      <c r="AA106" s="4">
        <v>0</v>
      </c>
      <c r="AC106" s="4">
        <v>0</v>
      </c>
      <c r="AD106" s="4">
        <v>0</v>
      </c>
    </row>
    <row r="107" spans="4:30" ht="14.25">
      <c r="D107" s="4">
        <v>191102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68931.7801012252</v>
      </c>
      <c r="O107" s="4">
        <v>0</v>
      </c>
      <c r="P107" s="4">
        <v>21152.2035529684</v>
      </c>
      <c r="Q107" s="4">
        <v>26100.3008891595</v>
      </c>
      <c r="R107" s="4">
        <v>0</v>
      </c>
      <c r="S107" s="4">
        <v>3147.36389322503</v>
      </c>
      <c r="T107" s="4">
        <v>0</v>
      </c>
      <c r="U107" s="4">
        <v>1104.56460674157</v>
      </c>
      <c r="V107" s="4">
        <v>0</v>
      </c>
      <c r="W107" s="4">
        <v>20286.8165955797</v>
      </c>
      <c r="X107" s="4">
        <v>0</v>
      </c>
      <c r="Z107" s="4">
        <v>3076473.82413921</v>
      </c>
      <c r="AA107" s="4">
        <v>0</v>
      </c>
      <c r="AC107" s="4">
        <v>0</v>
      </c>
      <c r="AD107" s="4">
        <v>0</v>
      </c>
    </row>
    <row r="108" spans="4:30" ht="14.25">
      <c r="D108" s="4">
        <v>191103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16147.3069245086</v>
      </c>
      <c r="O108" s="4">
        <v>0</v>
      </c>
      <c r="P108" s="4">
        <v>17.819885048836</v>
      </c>
      <c r="Q108" s="4">
        <v>6217.86829092031</v>
      </c>
      <c r="R108" s="4">
        <v>0</v>
      </c>
      <c r="S108" s="4">
        <v>0</v>
      </c>
      <c r="T108" s="4">
        <v>0</v>
      </c>
      <c r="U108" s="4">
        <v>315.589887640449</v>
      </c>
      <c r="V108" s="4">
        <v>0</v>
      </c>
      <c r="W108" s="4">
        <v>5314.73439317565</v>
      </c>
      <c r="X108" s="4">
        <v>0</v>
      </c>
      <c r="Z108" s="4">
        <v>109834.173801412</v>
      </c>
      <c r="AA108" s="4">
        <v>0</v>
      </c>
      <c r="AC108" s="4">
        <v>0</v>
      </c>
      <c r="AD108" s="4">
        <v>0</v>
      </c>
    </row>
    <row r="109" spans="4:30" ht="14.25">
      <c r="D109" s="4">
        <v>201101</v>
      </c>
      <c r="F109" s="4">
        <v>0</v>
      </c>
      <c r="G109" s="4">
        <v>18501.0475905418</v>
      </c>
      <c r="H109" s="4">
        <v>0</v>
      </c>
      <c r="I109" s="4">
        <v>497.712228544884</v>
      </c>
      <c r="J109" s="4">
        <v>0</v>
      </c>
      <c r="K109" s="4">
        <v>33394.6009953599</v>
      </c>
      <c r="L109" s="4">
        <v>133865.906049412</v>
      </c>
      <c r="M109" s="4">
        <v>53868.539949916</v>
      </c>
      <c r="N109" s="4">
        <v>831.906590649592</v>
      </c>
      <c r="O109" s="4">
        <v>0</v>
      </c>
      <c r="P109" s="4">
        <v>5221.22631930895</v>
      </c>
      <c r="Q109" s="4">
        <v>393.224872153063</v>
      </c>
      <c r="R109" s="4">
        <v>2024.18615198353</v>
      </c>
      <c r="S109" s="4">
        <v>35057.6313424545</v>
      </c>
      <c r="T109" s="4">
        <v>879076.557192283</v>
      </c>
      <c r="U109" s="4">
        <v>66217.5210674157</v>
      </c>
      <c r="V109" s="4">
        <v>261664.859654097</v>
      </c>
      <c r="W109" s="4">
        <v>1355.29274912757</v>
      </c>
      <c r="X109" s="4">
        <v>0</v>
      </c>
      <c r="Z109" s="4">
        <v>1749474.88846297</v>
      </c>
      <c r="AA109" s="4">
        <v>707304.916063466</v>
      </c>
      <c r="AC109" s="4">
        <v>0</v>
      </c>
      <c r="AD109" s="4">
        <v>0</v>
      </c>
    </row>
    <row r="110" spans="4:30" ht="14.25">
      <c r="D110" s="4">
        <v>201102</v>
      </c>
      <c r="F110" s="4">
        <v>0</v>
      </c>
      <c r="G110" s="4">
        <v>0</v>
      </c>
      <c r="H110" s="4">
        <v>0</v>
      </c>
      <c r="I110" s="4">
        <v>1692.22157705261</v>
      </c>
      <c r="J110" s="4">
        <v>0</v>
      </c>
      <c r="K110" s="4">
        <v>0</v>
      </c>
      <c r="L110" s="4">
        <v>0</v>
      </c>
      <c r="M110" s="4">
        <v>0</v>
      </c>
      <c r="N110" s="4">
        <v>2520.67696966826</v>
      </c>
      <c r="O110" s="4">
        <v>0</v>
      </c>
      <c r="P110" s="4">
        <v>24181.5840112705</v>
      </c>
      <c r="Q110" s="4">
        <v>1105.94495293049</v>
      </c>
      <c r="R110" s="4">
        <v>11956.4215926485</v>
      </c>
      <c r="S110" s="4">
        <v>253644.782655164</v>
      </c>
      <c r="T110" s="4">
        <v>0</v>
      </c>
      <c r="U110" s="4">
        <v>0</v>
      </c>
      <c r="V110" s="4">
        <v>0</v>
      </c>
      <c r="W110" s="4">
        <v>5839.82163629314</v>
      </c>
      <c r="X110" s="4">
        <v>0</v>
      </c>
      <c r="Z110" s="4">
        <v>946701.433167713</v>
      </c>
      <c r="AA110" s="4">
        <v>322213.578909987</v>
      </c>
      <c r="AC110" s="4">
        <v>0</v>
      </c>
      <c r="AD110" s="4">
        <v>0</v>
      </c>
    </row>
    <row r="111" spans="4:30" ht="14.25">
      <c r="D111" s="4">
        <v>202101</v>
      </c>
      <c r="F111" s="4">
        <v>0</v>
      </c>
      <c r="G111" s="4">
        <v>0</v>
      </c>
      <c r="H111" s="4">
        <v>0</v>
      </c>
      <c r="I111" s="4">
        <v>1194.50934850772</v>
      </c>
      <c r="J111" s="4">
        <v>58237.6627744943</v>
      </c>
      <c r="K111" s="4">
        <v>0</v>
      </c>
      <c r="L111" s="4">
        <v>0</v>
      </c>
      <c r="M111" s="4">
        <v>0</v>
      </c>
      <c r="N111" s="4">
        <v>1713.72757673816</v>
      </c>
      <c r="O111" s="4">
        <v>0</v>
      </c>
      <c r="P111" s="4">
        <v>18479.220795643</v>
      </c>
      <c r="Q111" s="4">
        <v>774.161467051343</v>
      </c>
      <c r="R111" s="4">
        <v>133218.895392408</v>
      </c>
      <c r="S111" s="4">
        <v>943681.575176159</v>
      </c>
      <c r="T111" s="4">
        <v>0</v>
      </c>
      <c r="U111" s="4">
        <v>0</v>
      </c>
      <c r="V111" s="4">
        <v>0</v>
      </c>
      <c r="W111" s="4">
        <v>3256.96006203955</v>
      </c>
      <c r="X111" s="4">
        <v>0</v>
      </c>
      <c r="Z111" s="4">
        <v>3930893.27592898</v>
      </c>
      <c r="AA111" s="4">
        <v>5214382.62695702</v>
      </c>
      <c r="AC111" s="4">
        <v>0</v>
      </c>
      <c r="AD111" s="4">
        <v>0</v>
      </c>
    </row>
    <row r="112" spans="4:30" ht="14.25">
      <c r="D112" s="4">
        <v>202901</v>
      </c>
      <c r="F112" s="4">
        <v>0</v>
      </c>
      <c r="G112" s="4">
        <v>0</v>
      </c>
      <c r="H112" s="4">
        <v>0</v>
      </c>
      <c r="I112" s="4">
        <v>99.5424457089769</v>
      </c>
      <c r="J112" s="4">
        <v>0</v>
      </c>
      <c r="K112" s="4">
        <v>0</v>
      </c>
      <c r="L112" s="4">
        <v>0</v>
      </c>
      <c r="M112" s="4">
        <v>0</v>
      </c>
      <c r="N112" s="4">
        <v>199.657581755902</v>
      </c>
      <c r="O112" s="4">
        <v>0</v>
      </c>
      <c r="P112" s="4">
        <v>3136.29976859514</v>
      </c>
      <c r="Q112" s="4">
        <v>98.3062180382657</v>
      </c>
      <c r="R112" s="4">
        <v>720.47303714668</v>
      </c>
      <c r="S112" s="4">
        <v>9605.82737354229</v>
      </c>
      <c r="T112" s="4">
        <v>0</v>
      </c>
      <c r="U112" s="4">
        <v>0</v>
      </c>
      <c r="V112" s="4">
        <v>0</v>
      </c>
      <c r="W112" s="4">
        <v>922.450562233424</v>
      </c>
      <c r="X112" s="4">
        <v>0</v>
      </c>
      <c r="Z112" s="4">
        <v>173234.820373462</v>
      </c>
      <c r="AA112" s="4">
        <v>15929.0320883515</v>
      </c>
      <c r="AC112" s="4">
        <v>0</v>
      </c>
      <c r="AD112" s="4">
        <v>0</v>
      </c>
    </row>
    <row r="113" spans="4:30" ht="14.25">
      <c r="D113" s="4">
        <v>202902</v>
      </c>
      <c r="F113" s="4">
        <v>0</v>
      </c>
      <c r="G113" s="4">
        <v>0</v>
      </c>
      <c r="H113" s="4">
        <v>0</v>
      </c>
      <c r="I113" s="4">
        <v>696.797119962838</v>
      </c>
      <c r="J113" s="4">
        <v>8659.74724905098</v>
      </c>
      <c r="K113" s="4">
        <v>0</v>
      </c>
      <c r="L113" s="4">
        <v>0</v>
      </c>
      <c r="M113" s="4">
        <v>0</v>
      </c>
      <c r="N113" s="4">
        <v>815.2684588366</v>
      </c>
      <c r="O113" s="4">
        <v>0</v>
      </c>
      <c r="P113" s="4">
        <v>11119.6082704737</v>
      </c>
      <c r="Q113" s="4">
        <v>356.360040388713</v>
      </c>
      <c r="R113" s="4">
        <v>64876.8815830653</v>
      </c>
      <c r="S113" s="4">
        <v>336385.886622722</v>
      </c>
      <c r="T113" s="4">
        <v>0</v>
      </c>
      <c r="U113" s="4">
        <v>0</v>
      </c>
      <c r="V113" s="4">
        <v>0</v>
      </c>
      <c r="W113" s="4">
        <v>1199.18573090345</v>
      </c>
      <c r="X113" s="4">
        <v>0</v>
      </c>
      <c r="Z113" s="4">
        <v>311312.067438094</v>
      </c>
      <c r="AA113" s="4">
        <v>121703.394289071</v>
      </c>
      <c r="AC113" s="4">
        <v>0</v>
      </c>
      <c r="AD113" s="4">
        <v>0</v>
      </c>
    </row>
    <row r="114" spans="4:30" ht="14.25">
      <c r="D114" s="4">
        <v>202903</v>
      </c>
      <c r="F114" s="4">
        <v>0</v>
      </c>
      <c r="G114" s="4">
        <v>0</v>
      </c>
      <c r="H114" s="4">
        <v>0</v>
      </c>
      <c r="I114" s="4">
        <v>696.797119962838</v>
      </c>
      <c r="J114" s="4">
        <v>0</v>
      </c>
      <c r="K114" s="4">
        <v>0</v>
      </c>
      <c r="L114" s="4">
        <v>0</v>
      </c>
      <c r="M114" s="4">
        <v>0</v>
      </c>
      <c r="N114" s="4">
        <v>989.968842873014</v>
      </c>
      <c r="O114" s="4">
        <v>0</v>
      </c>
      <c r="P114" s="4">
        <v>5791.46264087171</v>
      </c>
      <c r="Q114" s="4">
        <v>430.089703917413</v>
      </c>
      <c r="R114" s="4">
        <v>68496.4008887308</v>
      </c>
      <c r="S114" s="4">
        <v>256664.79656427</v>
      </c>
      <c r="T114" s="4">
        <v>0</v>
      </c>
      <c r="U114" s="4">
        <v>0</v>
      </c>
      <c r="V114" s="4">
        <v>0</v>
      </c>
      <c r="W114" s="4">
        <v>7180.92283830942</v>
      </c>
      <c r="X114" s="4">
        <v>0</v>
      </c>
      <c r="Z114" s="4">
        <v>3379594.86844635</v>
      </c>
      <c r="AA114" s="4">
        <v>25989.4734073103</v>
      </c>
      <c r="AC114" s="4">
        <v>0</v>
      </c>
      <c r="AD114" s="4">
        <v>0</v>
      </c>
    </row>
    <row r="115" spans="4:30" ht="14.25">
      <c r="D115" s="4">
        <v>202909</v>
      </c>
      <c r="F115" s="4">
        <v>0</v>
      </c>
      <c r="G115" s="4">
        <v>0</v>
      </c>
      <c r="H115" s="4">
        <v>0</v>
      </c>
      <c r="I115" s="4">
        <v>50169.3926373244</v>
      </c>
      <c r="J115" s="4">
        <v>240989.3806160202</v>
      </c>
      <c r="K115" s="4">
        <v>0</v>
      </c>
      <c r="L115" s="4">
        <v>0</v>
      </c>
      <c r="M115" s="4">
        <v>0</v>
      </c>
      <c r="N115" s="4">
        <v>2845.1205400216</v>
      </c>
      <c r="O115" s="4">
        <v>0</v>
      </c>
      <c r="P115" s="4">
        <v>37439.5784876045</v>
      </c>
      <c r="Q115" s="4">
        <v>1290.26911175224</v>
      </c>
      <c r="R115" s="4">
        <v>206398.371022592</v>
      </c>
      <c r="S115" s="4">
        <v>1080109.79387728</v>
      </c>
      <c r="T115" s="4">
        <v>0</v>
      </c>
      <c r="U115" s="4">
        <v>0</v>
      </c>
      <c r="V115" s="4">
        <v>0</v>
      </c>
      <c r="W115" s="4">
        <v>4555.48662272198</v>
      </c>
      <c r="X115" s="4">
        <v>0</v>
      </c>
      <c r="Z115" s="4">
        <v>1449119.64417407</v>
      </c>
      <c r="AA115" s="4">
        <v>541726.819355602</v>
      </c>
      <c r="AC115" s="4">
        <v>0</v>
      </c>
      <c r="AD115" s="4">
        <v>0</v>
      </c>
    </row>
    <row r="116" spans="4:30" ht="14.25">
      <c r="D116" s="4">
        <v>203101</v>
      </c>
      <c r="F116" s="4">
        <v>0</v>
      </c>
      <c r="G116" s="4">
        <v>0</v>
      </c>
      <c r="H116" s="4">
        <v>0</v>
      </c>
      <c r="I116" s="4">
        <v>35038.9408895599</v>
      </c>
      <c r="J116" s="4">
        <v>0</v>
      </c>
      <c r="K116" s="4">
        <v>0</v>
      </c>
      <c r="L116" s="4">
        <v>0</v>
      </c>
      <c r="M116" s="4">
        <v>0</v>
      </c>
      <c r="N116" s="4">
        <v>5265.96871881192</v>
      </c>
      <c r="O116" s="4">
        <v>0</v>
      </c>
      <c r="P116" s="4">
        <v>93661.3158166821</v>
      </c>
      <c r="Q116" s="4">
        <v>2924.60998663841</v>
      </c>
      <c r="R116" s="4">
        <v>7564.96689004014</v>
      </c>
      <c r="S116" s="4">
        <v>740976.786168568</v>
      </c>
      <c r="T116" s="4">
        <v>18032030.0574879</v>
      </c>
      <c r="U116" s="4">
        <v>2537207.44382023</v>
      </c>
      <c r="V116" s="4">
        <v>20587.3217666481</v>
      </c>
      <c r="W116" s="4">
        <v>2994.41644048081</v>
      </c>
      <c r="X116" s="4">
        <v>0</v>
      </c>
      <c r="Z116" s="4">
        <v>1201261.41176992</v>
      </c>
      <c r="AA116" s="4">
        <v>2381809.4822635</v>
      </c>
      <c r="AC116" s="4">
        <v>-2987170.99719101</v>
      </c>
      <c r="AD116" s="4">
        <v>0</v>
      </c>
    </row>
    <row r="117" spans="4:30" ht="14.25">
      <c r="D117" s="4">
        <v>203102</v>
      </c>
      <c r="F117" s="4">
        <v>0</v>
      </c>
      <c r="G117" s="4">
        <v>0</v>
      </c>
      <c r="H117" s="4">
        <v>0</v>
      </c>
      <c r="I117" s="4">
        <v>15130.4517477645</v>
      </c>
      <c r="J117" s="4">
        <v>0</v>
      </c>
      <c r="K117" s="4">
        <v>0</v>
      </c>
      <c r="L117" s="4">
        <v>0</v>
      </c>
      <c r="M117" s="4">
        <v>0</v>
      </c>
      <c r="N117" s="4">
        <v>1913.38515849406</v>
      </c>
      <c r="O117" s="4">
        <v>0</v>
      </c>
      <c r="P117" s="4">
        <v>6985.39493914372</v>
      </c>
      <c r="Q117" s="4">
        <v>872.467685089608</v>
      </c>
      <c r="R117" s="4">
        <v>3242.12866716006</v>
      </c>
      <c r="S117" s="4">
        <v>30836.8890116556</v>
      </c>
      <c r="T117" s="4">
        <v>4417560.25789554</v>
      </c>
      <c r="U117" s="4">
        <v>239882.127808989</v>
      </c>
      <c r="V117" s="4">
        <v>0</v>
      </c>
      <c r="W117" s="4">
        <v>1035.98293912369</v>
      </c>
      <c r="X117" s="4">
        <v>0</v>
      </c>
      <c r="Z117" s="4">
        <v>349820.513845949</v>
      </c>
      <c r="AA117" s="4">
        <v>39682.8518692265</v>
      </c>
      <c r="AC117" s="4">
        <v>0</v>
      </c>
      <c r="AD117" s="4">
        <v>0</v>
      </c>
    </row>
    <row r="118" spans="4:30" ht="14.25">
      <c r="D118" s="4">
        <v>203201</v>
      </c>
      <c r="F118" s="4">
        <v>0</v>
      </c>
      <c r="G118" s="4">
        <v>0</v>
      </c>
      <c r="H118" s="4">
        <v>0</v>
      </c>
      <c r="I118" s="4">
        <v>3384.44315410521</v>
      </c>
      <c r="J118" s="4">
        <v>0</v>
      </c>
      <c r="K118" s="4">
        <v>0</v>
      </c>
      <c r="L118" s="4">
        <v>0</v>
      </c>
      <c r="M118" s="4">
        <v>0</v>
      </c>
      <c r="N118" s="4">
        <v>12919.5093527882</v>
      </c>
      <c r="O118" s="4">
        <v>0</v>
      </c>
      <c r="P118" s="4">
        <v>94374.1112186356</v>
      </c>
      <c r="Q118" s="4">
        <v>5406.84199210461</v>
      </c>
      <c r="R118" s="4">
        <v>17462.894090841</v>
      </c>
      <c r="S118" s="4">
        <v>458805.607070763</v>
      </c>
      <c r="T118" s="4">
        <v>0</v>
      </c>
      <c r="U118" s="4">
        <v>0</v>
      </c>
      <c r="V118" s="4">
        <v>44846.0492483484</v>
      </c>
      <c r="W118" s="4">
        <v>13467.778208608</v>
      </c>
      <c r="X118" s="4">
        <v>0</v>
      </c>
      <c r="Z118" s="4">
        <v>2601660.42485339</v>
      </c>
      <c r="AA118" s="4">
        <v>418626.141550009</v>
      </c>
      <c r="AC118" s="4">
        <v>0</v>
      </c>
      <c r="AD118" s="4">
        <v>0</v>
      </c>
    </row>
    <row r="119" spans="4:30" ht="14.25">
      <c r="D119" s="4">
        <v>203901</v>
      </c>
      <c r="F119" s="4">
        <v>0</v>
      </c>
      <c r="G119" s="4">
        <v>0</v>
      </c>
      <c r="H119" s="4">
        <v>0</v>
      </c>
      <c r="I119" s="4">
        <v>298.627337126931</v>
      </c>
      <c r="J119" s="4">
        <v>0</v>
      </c>
      <c r="K119" s="4">
        <v>0</v>
      </c>
      <c r="L119" s="4">
        <v>0</v>
      </c>
      <c r="M119" s="4">
        <v>0</v>
      </c>
      <c r="N119" s="4">
        <v>341.081702166333</v>
      </c>
      <c r="O119" s="4">
        <v>0</v>
      </c>
      <c r="P119" s="4">
        <v>1514.69022915106</v>
      </c>
      <c r="Q119" s="4">
        <v>147.459327057399</v>
      </c>
      <c r="R119" s="4">
        <v>274.465918913021</v>
      </c>
      <c r="S119" s="4">
        <v>3620.37811995249</v>
      </c>
      <c r="T119" s="4">
        <v>0</v>
      </c>
      <c r="U119" s="4">
        <v>0</v>
      </c>
      <c r="V119" s="4">
        <v>0</v>
      </c>
      <c r="W119" s="4">
        <v>688.290034897247</v>
      </c>
      <c r="X119" s="4">
        <v>0</v>
      </c>
      <c r="Z119" s="4">
        <v>82920.8120854242</v>
      </c>
      <c r="AA119" s="4">
        <v>8942.61450574118</v>
      </c>
      <c r="AC119" s="4">
        <v>0</v>
      </c>
      <c r="AD119" s="4">
        <v>0</v>
      </c>
    </row>
    <row r="120" spans="4:30" ht="14.25">
      <c r="D120" s="4">
        <v>203902</v>
      </c>
      <c r="F120" s="4">
        <v>0</v>
      </c>
      <c r="G120" s="4">
        <v>0</v>
      </c>
      <c r="H120" s="4">
        <v>0</v>
      </c>
      <c r="I120" s="4">
        <v>497.712228544884</v>
      </c>
      <c r="J120" s="4">
        <v>0</v>
      </c>
      <c r="K120" s="4">
        <v>0</v>
      </c>
      <c r="L120" s="4">
        <v>0</v>
      </c>
      <c r="M120" s="4">
        <v>0</v>
      </c>
      <c r="N120" s="4">
        <v>632.24900889369</v>
      </c>
      <c r="O120" s="4">
        <v>0</v>
      </c>
      <c r="P120" s="4">
        <v>2833.36172276493</v>
      </c>
      <c r="Q120" s="4">
        <v>282.630376860014</v>
      </c>
      <c r="R120" s="4">
        <v>9451.92008256716</v>
      </c>
      <c r="S120" s="4">
        <v>38678.009462407</v>
      </c>
      <c r="T120" s="4">
        <v>0</v>
      </c>
      <c r="U120" s="4">
        <v>0</v>
      </c>
      <c r="V120" s="4">
        <v>204243.388026621</v>
      </c>
      <c r="W120" s="4">
        <v>1419.15471112834</v>
      </c>
      <c r="X120" s="4">
        <v>0</v>
      </c>
      <c r="Z120" s="4">
        <v>564755.088340625</v>
      </c>
      <c r="AA120" s="4">
        <v>14950.933626786</v>
      </c>
      <c r="AC120" s="4">
        <v>0</v>
      </c>
      <c r="AD120" s="4">
        <v>0</v>
      </c>
    </row>
    <row r="121" spans="4:30" ht="14.25">
      <c r="D121" s="4">
        <v>203903</v>
      </c>
      <c r="F121" s="4">
        <v>0</v>
      </c>
      <c r="G121" s="4">
        <v>0</v>
      </c>
      <c r="H121" s="4">
        <v>0</v>
      </c>
      <c r="I121" s="4">
        <v>398.169782835908</v>
      </c>
      <c r="J121" s="4">
        <v>0</v>
      </c>
      <c r="K121" s="4">
        <v>0</v>
      </c>
      <c r="L121" s="4">
        <v>0</v>
      </c>
      <c r="M121" s="4">
        <v>0</v>
      </c>
      <c r="N121" s="4">
        <v>607.291811174202</v>
      </c>
      <c r="O121" s="4">
        <v>0</v>
      </c>
      <c r="P121" s="4">
        <v>3688.71620510906</v>
      </c>
      <c r="Q121" s="4">
        <v>270.342099605231</v>
      </c>
      <c r="R121" s="4">
        <v>926.322476331446</v>
      </c>
      <c r="S121" s="4">
        <v>199193.568016884</v>
      </c>
      <c r="T121" s="4">
        <v>0</v>
      </c>
      <c r="U121" s="4">
        <v>0</v>
      </c>
      <c r="V121" s="4">
        <v>0</v>
      </c>
      <c r="W121" s="4">
        <v>496.70414889492</v>
      </c>
      <c r="X121" s="4">
        <v>0</v>
      </c>
      <c r="Z121" s="4">
        <v>154246.53947898</v>
      </c>
      <c r="AA121" s="4">
        <v>16487.9454949603</v>
      </c>
      <c r="AC121" s="4">
        <v>0</v>
      </c>
      <c r="AD121" s="4">
        <v>0</v>
      </c>
    </row>
    <row r="122" spans="4:30" ht="14.25">
      <c r="D122" s="4">
        <v>203904</v>
      </c>
      <c r="F122" s="4">
        <v>0</v>
      </c>
      <c r="G122" s="4">
        <v>0</v>
      </c>
      <c r="H122" s="4">
        <v>0</v>
      </c>
      <c r="I122" s="4">
        <v>398.169782835908</v>
      </c>
      <c r="J122" s="4">
        <v>0</v>
      </c>
      <c r="K122" s="4">
        <v>0</v>
      </c>
      <c r="L122" s="4">
        <v>0</v>
      </c>
      <c r="M122" s="4">
        <v>0</v>
      </c>
      <c r="N122" s="4">
        <v>482.505822576763</v>
      </c>
      <c r="O122" s="4">
        <v>0</v>
      </c>
      <c r="P122" s="4">
        <v>2138.38620586032</v>
      </c>
      <c r="Q122" s="4">
        <v>221.188990586098</v>
      </c>
      <c r="R122" s="4">
        <v>994.938956059701</v>
      </c>
      <c r="S122" s="4">
        <v>14226.8125115721</v>
      </c>
      <c r="T122" s="4">
        <v>0</v>
      </c>
      <c r="U122" s="4">
        <v>0</v>
      </c>
      <c r="V122" s="4">
        <v>0</v>
      </c>
      <c r="W122" s="4">
        <v>376.075998449011</v>
      </c>
      <c r="X122" s="4">
        <v>0</v>
      </c>
      <c r="Z122" s="4">
        <v>149565.954832722</v>
      </c>
      <c r="AA122" s="4">
        <v>12435.8232970463</v>
      </c>
      <c r="AC122" s="4">
        <v>0</v>
      </c>
      <c r="AD122" s="4">
        <v>0</v>
      </c>
    </row>
    <row r="123" spans="4:30" ht="14.25">
      <c r="D123" s="4">
        <v>203905</v>
      </c>
      <c r="F123" s="4">
        <v>0</v>
      </c>
      <c r="G123" s="4">
        <v>0</v>
      </c>
      <c r="H123" s="4">
        <v>0</v>
      </c>
      <c r="I123" s="4">
        <v>796.339565671815</v>
      </c>
      <c r="J123" s="4">
        <v>0</v>
      </c>
      <c r="K123" s="4">
        <v>0</v>
      </c>
      <c r="L123" s="4">
        <v>0</v>
      </c>
      <c r="M123" s="4">
        <v>0</v>
      </c>
      <c r="N123" s="4">
        <v>956.692579247031</v>
      </c>
      <c r="O123" s="4">
        <v>0</v>
      </c>
      <c r="P123" s="4">
        <v>2049.28678061614</v>
      </c>
      <c r="Q123" s="4">
        <v>454.666258426979</v>
      </c>
      <c r="R123" s="4">
        <v>1303.71311483685</v>
      </c>
      <c r="S123" s="4">
        <v>33038.2244514258</v>
      </c>
      <c r="T123" s="4">
        <v>0</v>
      </c>
      <c r="U123" s="4">
        <v>0</v>
      </c>
      <c r="V123" s="4">
        <v>0</v>
      </c>
      <c r="W123" s="4">
        <v>830.205506010081</v>
      </c>
      <c r="X123" s="4">
        <v>0</v>
      </c>
      <c r="Z123" s="4">
        <v>141694.062473105</v>
      </c>
      <c r="AA123" s="4">
        <v>10898.8114288721</v>
      </c>
      <c r="AC123" s="4">
        <v>0</v>
      </c>
      <c r="AD123" s="4">
        <v>0</v>
      </c>
    </row>
    <row r="124" spans="4:30" ht="14.25">
      <c r="D124" s="4">
        <v>203909</v>
      </c>
      <c r="F124" s="4">
        <v>0</v>
      </c>
      <c r="G124" s="4">
        <v>0</v>
      </c>
      <c r="H124" s="4">
        <v>13516.9781734654</v>
      </c>
      <c r="I124" s="4">
        <v>2189.93380559749</v>
      </c>
      <c r="J124" s="4">
        <v>931.52659651146</v>
      </c>
      <c r="K124" s="4">
        <v>0</v>
      </c>
      <c r="L124" s="4">
        <v>0</v>
      </c>
      <c r="M124" s="4">
        <v>0</v>
      </c>
      <c r="N124" s="4">
        <v>3111.33064902947</v>
      </c>
      <c r="O124" s="4">
        <v>0</v>
      </c>
      <c r="P124" s="4">
        <v>14576.6659699479</v>
      </c>
      <c r="Q124" s="4">
        <v>1695.78226116008</v>
      </c>
      <c r="R124" s="4">
        <v>41650.2031950509</v>
      </c>
      <c r="S124" s="4">
        <v>214020.744739302</v>
      </c>
      <c r="T124" s="4">
        <v>0</v>
      </c>
      <c r="U124" s="4">
        <v>103457.127808989</v>
      </c>
      <c r="V124" s="4">
        <v>38772.7893271872</v>
      </c>
      <c r="W124" s="4">
        <v>4555.48662272198</v>
      </c>
      <c r="X124" s="4">
        <v>0</v>
      </c>
      <c r="Z124" s="4">
        <v>1471192.85585814</v>
      </c>
      <c r="AA124" s="4">
        <v>805254.490571663</v>
      </c>
      <c r="AC124" s="4">
        <v>0</v>
      </c>
      <c r="AD124" s="4">
        <v>0</v>
      </c>
    </row>
    <row r="125" spans="4:30" ht="14.25">
      <c r="D125" s="4">
        <v>204101</v>
      </c>
      <c r="F125" s="4">
        <v>0</v>
      </c>
      <c r="G125" s="4">
        <v>0</v>
      </c>
      <c r="H125" s="4">
        <v>0</v>
      </c>
      <c r="I125" s="4">
        <v>5673.91940541168</v>
      </c>
      <c r="J125" s="4">
        <v>0</v>
      </c>
      <c r="K125" s="4">
        <v>0</v>
      </c>
      <c r="L125" s="4">
        <v>0</v>
      </c>
      <c r="M125" s="4">
        <v>0</v>
      </c>
      <c r="N125" s="4">
        <v>7770.00755666719</v>
      </c>
      <c r="O125" s="4">
        <v>0</v>
      </c>
      <c r="P125" s="4">
        <v>33038.066880542</v>
      </c>
      <c r="Q125" s="4">
        <v>3366.9879678106</v>
      </c>
      <c r="R125" s="4">
        <v>13894.8371449717</v>
      </c>
      <c r="S125" s="4">
        <v>239436.162998466</v>
      </c>
      <c r="T125" s="4">
        <v>0</v>
      </c>
      <c r="U125" s="4">
        <v>0</v>
      </c>
      <c r="V125" s="4">
        <v>34895.5103944685</v>
      </c>
      <c r="W125" s="4">
        <v>10125.6688639007</v>
      </c>
      <c r="X125" s="4">
        <v>0</v>
      </c>
      <c r="Z125" s="4">
        <v>1563049.32954096</v>
      </c>
      <c r="AA125" s="4">
        <v>186397.621104043</v>
      </c>
      <c r="AC125" s="4">
        <v>0</v>
      </c>
      <c r="AD125" s="4">
        <v>0</v>
      </c>
    </row>
    <row r="126" spans="4:30" ht="14.25">
      <c r="D126" s="4">
        <v>205101</v>
      </c>
      <c r="F126" s="4">
        <v>0</v>
      </c>
      <c r="G126" s="4">
        <v>0</v>
      </c>
      <c r="H126" s="4">
        <v>0</v>
      </c>
      <c r="I126" s="4">
        <v>3185.35826268726</v>
      </c>
      <c r="J126" s="4">
        <v>0</v>
      </c>
      <c r="K126" s="4">
        <v>0</v>
      </c>
      <c r="L126" s="4">
        <v>0</v>
      </c>
      <c r="M126" s="4">
        <v>0</v>
      </c>
      <c r="N126" s="4">
        <v>757.034997491129</v>
      </c>
      <c r="O126" s="4">
        <v>0</v>
      </c>
      <c r="P126" s="4">
        <v>5363.78539969964</v>
      </c>
      <c r="Q126" s="4">
        <v>1056.79184391136</v>
      </c>
      <c r="R126" s="4">
        <v>5660.85957758106</v>
      </c>
      <c r="S126" s="4">
        <v>53177.7147970911</v>
      </c>
      <c r="T126" s="4">
        <v>0</v>
      </c>
      <c r="U126" s="4">
        <v>0</v>
      </c>
      <c r="V126" s="4">
        <v>0</v>
      </c>
      <c r="W126" s="4">
        <v>4229.08103916247</v>
      </c>
      <c r="X126" s="4">
        <v>0</v>
      </c>
      <c r="Z126" s="4">
        <v>271580.286406784</v>
      </c>
      <c r="AA126" s="4">
        <v>382436.498472088</v>
      </c>
      <c r="AC126" s="4">
        <v>0</v>
      </c>
      <c r="AD126" s="4">
        <v>0</v>
      </c>
    </row>
    <row r="127" spans="4:30" ht="14.25">
      <c r="D127" s="4">
        <v>205102</v>
      </c>
      <c r="F127" s="4">
        <v>0</v>
      </c>
      <c r="G127" s="4">
        <v>0</v>
      </c>
      <c r="H127" s="4">
        <v>0</v>
      </c>
      <c r="I127" s="4">
        <v>16424.5035419812</v>
      </c>
      <c r="J127" s="4">
        <v>0</v>
      </c>
      <c r="K127" s="4">
        <v>0</v>
      </c>
      <c r="L127" s="4">
        <v>0</v>
      </c>
      <c r="M127" s="4">
        <v>0</v>
      </c>
      <c r="N127" s="4">
        <v>3103.01158312298</v>
      </c>
      <c r="O127" s="4">
        <v>0</v>
      </c>
      <c r="P127" s="4">
        <v>21954.098380166</v>
      </c>
      <c r="Q127" s="4">
        <v>4300.89703917412</v>
      </c>
      <c r="R127" s="4">
        <v>23089.4454285579</v>
      </c>
      <c r="S127" s="4">
        <v>216986.180083786</v>
      </c>
      <c r="T127" s="4">
        <v>0</v>
      </c>
      <c r="U127" s="4">
        <v>0</v>
      </c>
      <c r="V127" s="4">
        <v>0</v>
      </c>
      <c r="W127" s="4">
        <v>3427.25862737495</v>
      </c>
      <c r="X127" s="4">
        <v>0</v>
      </c>
      <c r="Z127" s="4">
        <v>1873510.38158883</v>
      </c>
      <c r="AA127" s="4">
        <v>3140813.88843828</v>
      </c>
      <c r="AC127" s="4">
        <v>0</v>
      </c>
      <c r="AD127" s="4">
        <v>0</v>
      </c>
    </row>
    <row r="128" spans="4:30" ht="14.25">
      <c r="D128" s="4">
        <v>206101</v>
      </c>
      <c r="F128" s="4">
        <v>0</v>
      </c>
      <c r="G128" s="4">
        <v>0</v>
      </c>
      <c r="H128" s="4">
        <v>0</v>
      </c>
      <c r="I128" s="4">
        <v>597.254674253861</v>
      </c>
      <c r="J128" s="4">
        <v>0</v>
      </c>
      <c r="K128" s="4">
        <v>0</v>
      </c>
      <c r="L128" s="4">
        <v>0</v>
      </c>
      <c r="M128" s="4">
        <v>0</v>
      </c>
      <c r="N128" s="4">
        <v>37984.8549290604</v>
      </c>
      <c r="O128" s="4">
        <v>0</v>
      </c>
      <c r="P128" s="4">
        <v>4009.4741359881</v>
      </c>
      <c r="Q128" s="4">
        <v>54830.2931108427</v>
      </c>
      <c r="R128" s="4">
        <v>324384.407915327</v>
      </c>
      <c r="S128" s="4">
        <v>572583.721453592</v>
      </c>
      <c r="T128" s="4">
        <v>0</v>
      </c>
      <c r="U128" s="4">
        <v>9197.19101123596</v>
      </c>
      <c r="V128" s="4">
        <v>0</v>
      </c>
      <c r="W128" s="4">
        <v>62116.4017060876</v>
      </c>
      <c r="X128" s="4">
        <v>0</v>
      </c>
      <c r="Z128" s="4">
        <v>3890735.98720255</v>
      </c>
      <c r="AA128" s="4">
        <v>562266.887048477</v>
      </c>
      <c r="AC128" s="4">
        <v>0</v>
      </c>
      <c r="AD128" s="4">
        <v>0</v>
      </c>
    </row>
    <row r="129" spans="4:30" ht="14.25">
      <c r="D129" s="4">
        <v>207101</v>
      </c>
      <c r="F129" s="4">
        <v>0</v>
      </c>
      <c r="G129" s="4">
        <v>0</v>
      </c>
      <c r="H129" s="4">
        <v>0</v>
      </c>
      <c r="I129" s="4">
        <v>1194.50934850772</v>
      </c>
      <c r="J129" s="4">
        <v>0</v>
      </c>
      <c r="K129" s="4">
        <v>0</v>
      </c>
      <c r="L129" s="4">
        <v>0</v>
      </c>
      <c r="M129" s="4">
        <v>0</v>
      </c>
      <c r="N129" s="4">
        <v>1730.36570855115</v>
      </c>
      <c r="O129" s="4">
        <v>0</v>
      </c>
      <c r="P129" s="4">
        <v>7430.89206536462</v>
      </c>
      <c r="Q129" s="4">
        <v>798.738021560909</v>
      </c>
      <c r="R129" s="4">
        <v>3499.44046614102</v>
      </c>
      <c r="S129" s="4">
        <v>232195.406758561</v>
      </c>
      <c r="T129" s="4">
        <v>0</v>
      </c>
      <c r="U129" s="4">
        <v>0</v>
      </c>
      <c r="V129" s="4">
        <v>0</v>
      </c>
      <c r="W129" s="4">
        <v>2071.96587824738</v>
      </c>
      <c r="X129" s="4">
        <v>0</v>
      </c>
      <c r="Z129" s="4">
        <v>728894.681731016</v>
      </c>
      <c r="AA129" s="4">
        <v>42337.6905506184</v>
      </c>
      <c r="AC129" s="4">
        <v>0</v>
      </c>
      <c r="AD129" s="4">
        <v>0</v>
      </c>
    </row>
    <row r="130" spans="4:30" ht="14.25">
      <c r="D130" s="4">
        <v>207102</v>
      </c>
      <c r="F130" s="4">
        <v>0</v>
      </c>
      <c r="G130" s="4">
        <v>0</v>
      </c>
      <c r="H130" s="4">
        <v>0</v>
      </c>
      <c r="I130" s="4">
        <v>2189.93380559749</v>
      </c>
      <c r="J130" s="4">
        <v>0</v>
      </c>
      <c r="K130" s="4">
        <v>0</v>
      </c>
      <c r="L130" s="4">
        <v>0</v>
      </c>
      <c r="M130" s="4">
        <v>0</v>
      </c>
      <c r="N130" s="4">
        <v>4176.17108506095</v>
      </c>
      <c r="O130" s="4">
        <v>0</v>
      </c>
      <c r="P130" s="4">
        <v>18229.7424049592</v>
      </c>
      <c r="Q130" s="4">
        <v>1388.5753297905</v>
      </c>
      <c r="R130" s="4">
        <v>8731.44704542048</v>
      </c>
      <c r="S130" s="4">
        <v>232413.721017051</v>
      </c>
      <c r="T130" s="4">
        <v>0</v>
      </c>
      <c r="U130" s="4">
        <v>0</v>
      </c>
      <c r="V130" s="4">
        <v>0</v>
      </c>
      <c r="W130" s="4">
        <v>3994.92051182629</v>
      </c>
      <c r="X130" s="4">
        <v>0</v>
      </c>
      <c r="Z130" s="4">
        <v>767349.939676982</v>
      </c>
      <c r="AA130" s="4">
        <v>76012.2232988</v>
      </c>
      <c r="AC130" s="4">
        <v>0</v>
      </c>
      <c r="AD130" s="4">
        <v>0</v>
      </c>
    </row>
    <row r="131" spans="4:30" ht="14.25">
      <c r="D131" s="4">
        <v>207201</v>
      </c>
      <c r="F131" s="4">
        <v>0</v>
      </c>
      <c r="G131" s="4">
        <v>0</v>
      </c>
      <c r="H131" s="4">
        <v>0</v>
      </c>
      <c r="I131" s="4">
        <v>2389.01869701545</v>
      </c>
      <c r="J131" s="4">
        <v>448.51280572774</v>
      </c>
      <c r="K131" s="4">
        <v>0</v>
      </c>
      <c r="L131" s="4">
        <v>0</v>
      </c>
      <c r="M131" s="4">
        <v>0</v>
      </c>
      <c r="N131" s="4">
        <v>3161.24504446845</v>
      </c>
      <c r="O131" s="4">
        <v>0</v>
      </c>
      <c r="P131" s="4">
        <v>12669.9382697224</v>
      </c>
      <c r="Q131" s="4">
        <v>1462.3049933192</v>
      </c>
      <c r="R131" s="4">
        <v>9057.37532412969</v>
      </c>
      <c r="S131" s="4">
        <v>57853.2784997433</v>
      </c>
      <c r="T131" s="4">
        <v>0</v>
      </c>
      <c r="U131" s="4">
        <v>0</v>
      </c>
      <c r="V131" s="4">
        <v>0</v>
      </c>
      <c r="W131" s="4">
        <v>3029.89530825902</v>
      </c>
      <c r="X131" s="4">
        <v>0</v>
      </c>
      <c r="Z131" s="4">
        <v>875694.836545493</v>
      </c>
      <c r="AA131" s="4">
        <v>74475.2114306258</v>
      </c>
      <c r="AC131" s="4">
        <v>0</v>
      </c>
      <c r="AD131" s="4">
        <v>0</v>
      </c>
    </row>
    <row r="132" spans="4:30" ht="14.25">
      <c r="D132" s="4">
        <v>207202</v>
      </c>
      <c r="F132" s="4">
        <v>0</v>
      </c>
      <c r="G132" s="4">
        <v>0</v>
      </c>
      <c r="H132" s="4">
        <v>0</v>
      </c>
      <c r="I132" s="4">
        <v>497.712228544884</v>
      </c>
      <c r="J132" s="4">
        <v>0</v>
      </c>
      <c r="K132" s="4">
        <v>0</v>
      </c>
      <c r="L132" s="4">
        <v>0</v>
      </c>
      <c r="M132" s="4">
        <v>0</v>
      </c>
      <c r="N132" s="4">
        <v>582.334613454714</v>
      </c>
      <c r="O132" s="4">
        <v>0</v>
      </c>
      <c r="P132" s="4">
        <v>2352.22482644636</v>
      </c>
      <c r="Q132" s="4">
        <v>491.531090191329</v>
      </c>
      <c r="R132" s="4">
        <v>1115.01779558415</v>
      </c>
      <c r="S132" s="4">
        <v>68914.5342632163</v>
      </c>
      <c r="T132" s="4">
        <v>0</v>
      </c>
      <c r="U132" s="4">
        <v>0</v>
      </c>
      <c r="V132" s="4">
        <v>0</v>
      </c>
      <c r="W132" s="4">
        <v>794.726638231873</v>
      </c>
      <c r="X132" s="4">
        <v>0</v>
      </c>
      <c r="Z132" s="4">
        <v>133449.850880263</v>
      </c>
      <c r="AA132" s="4">
        <v>13833.1068135684</v>
      </c>
      <c r="AC132" s="4">
        <v>0</v>
      </c>
      <c r="AD132" s="4">
        <v>0</v>
      </c>
    </row>
    <row r="133" spans="4:30" ht="14.25">
      <c r="D133" s="4">
        <v>207301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1713.72757673816</v>
      </c>
      <c r="O133" s="4">
        <v>0</v>
      </c>
      <c r="P133" s="4">
        <v>6931.93528399721</v>
      </c>
      <c r="Q133" s="4">
        <v>835.602853325259</v>
      </c>
      <c r="R133" s="4">
        <v>3345.05338675244</v>
      </c>
      <c r="S133" s="4">
        <v>207671.43838823</v>
      </c>
      <c r="T133" s="4">
        <v>0</v>
      </c>
      <c r="U133" s="4">
        <v>0</v>
      </c>
      <c r="V133" s="4">
        <v>0</v>
      </c>
      <c r="W133" s="4">
        <v>2597.05312136487</v>
      </c>
      <c r="X133" s="4">
        <v>0</v>
      </c>
      <c r="Z133" s="4">
        <v>441091.914447994</v>
      </c>
      <c r="AA133" s="4">
        <v>43176.0606605316</v>
      </c>
      <c r="AC133" s="4">
        <v>0</v>
      </c>
      <c r="AD133" s="4">
        <v>0</v>
      </c>
    </row>
    <row r="134" spans="4:30" ht="14.25">
      <c r="D134" s="4">
        <v>207901</v>
      </c>
      <c r="F134" s="4">
        <v>0</v>
      </c>
      <c r="G134" s="4">
        <v>0</v>
      </c>
      <c r="H134" s="4">
        <v>0</v>
      </c>
      <c r="I134" s="4">
        <v>18216.2675647428</v>
      </c>
      <c r="J134" s="4">
        <v>7797.22262265148</v>
      </c>
      <c r="K134" s="4">
        <v>0</v>
      </c>
      <c r="L134" s="4">
        <v>0</v>
      </c>
      <c r="M134" s="4">
        <v>0</v>
      </c>
      <c r="N134" s="4">
        <v>2429.16724469681</v>
      </c>
      <c r="O134" s="4">
        <v>0</v>
      </c>
      <c r="P134" s="4">
        <v>9747.4771217133</v>
      </c>
      <c r="Q134" s="4">
        <v>1019.92701214701</v>
      </c>
      <c r="R134" s="4">
        <v>8285.43992718682</v>
      </c>
      <c r="S134" s="4">
        <v>62401.4922182766</v>
      </c>
      <c r="T134" s="4">
        <v>0</v>
      </c>
      <c r="U134" s="4">
        <v>901.685393258427</v>
      </c>
      <c r="V134" s="4">
        <v>0</v>
      </c>
      <c r="W134" s="4">
        <v>1461.72935246219</v>
      </c>
      <c r="X134" s="4">
        <v>0</v>
      </c>
      <c r="Z134" s="4">
        <v>448697.864498165</v>
      </c>
      <c r="AA134" s="4">
        <v>0</v>
      </c>
      <c r="AC134" s="4">
        <v>0</v>
      </c>
      <c r="AD134" s="4">
        <v>0</v>
      </c>
    </row>
    <row r="135" spans="4:30" ht="14.25">
      <c r="D135" s="4">
        <v>207902</v>
      </c>
      <c r="F135" s="4">
        <v>0</v>
      </c>
      <c r="G135" s="4">
        <v>0</v>
      </c>
      <c r="H135" s="4">
        <v>0</v>
      </c>
      <c r="I135" s="4">
        <v>99.5424457089769</v>
      </c>
      <c r="J135" s="4">
        <v>552.01576089568</v>
      </c>
      <c r="K135" s="4">
        <v>0</v>
      </c>
      <c r="L135" s="4">
        <v>0</v>
      </c>
      <c r="M135" s="4">
        <v>0</v>
      </c>
      <c r="N135" s="4">
        <v>141.424120410431</v>
      </c>
      <c r="O135" s="4">
        <v>0</v>
      </c>
      <c r="P135" s="4">
        <v>6646.81712321584</v>
      </c>
      <c r="Q135" s="4">
        <v>61.4413862739161</v>
      </c>
      <c r="R135" s="4">
        <v>1578.17903374987</v>
      </c>
      <c r="S135" s="4">
        <v>17046.7050170627</v>
      </c>
      <c r="T135" s="4">
        <v>0</v>
      </c>
      <c r="U135" s="4">
        <v>0</v>
      </c>
      <c r="V135" s="4">
        <v>0</v>
      </c>
      <c r="W135" s="4">
        <v>510.895696006204</v>
      </c>
      <c r="X135" s="4">
        <v>0</v>
      </c>
      <c r="Z135" s="4">
        <v>33668.2963759291</v>
      </c>
      <c r="AA135" s="4">
        <v>0</v>
      </c>
      <c r="AC135" s="4">
        <v>0</v>
      </c>
      <c r="AD135" s="4">
        <v>0</v>
      </c>
    </row>
    <row r="136" spans="4:30" ht="14.25">
      <c r="D136" s="4">
        <v>207909</v>
      </c>
      <c r="F136" s="4">
        <v>0</v>
      </c>
      <c r="G136" s="4">
        <v>0</v>
      </c>
      <c r="H136" s="4">
        <v>1114.80232358477</v>
      </c>
      <c r="I136" s="4">
        <v>24885.6114272442</v>
      </c>
      <c r="J136" s="4">
        <v>0</v>
      </c>
      <c r="K136" s="4">
        <v>0</v>
      </c>
      <c r="L136" s="4">
        <v>0</v>
      </c>
      <c r="M136" s="4">
        <v>0</v>
      </c>
      <c r="N136" s="4">
        <v>2928.31119908656</v>
      </c>
      <c r="O136" s="4">
        <v>0</v>
      </c>
      <c r="P136" s="4">
        <v>8678.28401878314</v>
      </c>
      <c r="Q136" s="4">
        <v>2211.88990586098</v>
      </c>
      <c r="R136" s="4">
        <v>4134.14290362738</v>
      </c>
      <c r="S136" s="4">
        <v>173323.328385866</v>
      </c>
      <c r="T136" s="4">
        <v>0</v>
      </c>
      <c r="U136" s="4">
        <v>33.813202247191</v>
      </c>
      <c r="V136" s="4">
        <v>0</v>
      </c>
      <c r="W136" s="4">
        <v>1681.69833268709</v>
      </c>
      <c r="X136" s="4">
        <v>0</v>
      </c>
      <c r="Z136" s="4">
        <v>893566.159740299</v>
      </c>
      <c r="AA136" s="4">
        <v>47507.63956175</v>
      </c>
      <c r="AC136" s="4">
        <v>0</v>
      </c>
      <c r="AD136" s="4">
        <v>0</v>
      </c>
    </row>
    <row r="137" spans="4:30" ht="14.25">
      <c r="D137" s="4">
        <v>211101</v>
      </c>
      <c r="F137" s="4">
        <v>0</v>
      </c>
      <c r="G137" s="4">
        <v>0</v>
      </c>
      <c r="H137" s="4">
        <v>489955.621215508</v>
      </c>
      <c r="I137" s="4">
        <v>0</v>
      </c>
      <c r="J137" s="4">
        <v>0</v>
      </c>
      <c r="K137" s="4">
        <v>0</v>
      </c>
      <c r="L137" s="4">
        <v>0</v>
      </c>
      <c r="M137" s="4">
        <v>226011000</v>
      </c>
      <c r="N137" s="4">
        <v>44224.1543589323</v>
      </c>
      <c r="O137" s="4">
        <v>0</v>
      </c>
      <c r="P137" s="4">
        <v>20439.4081510149</v>
      </c>
      <c r="Q137" s="4">
        <v>387215.904575474</v>
      </c>
      <c r="R137" s="4">
        <v>81756.5355962161</v>
      </c>
      <c r="S137" s="4">
        <v>4081803.49812513</v>
      </c>
      <c r="T137" s="4">
        <v>1496410.90771659</v>
      </c>
      <c r="U137" s="4">
        <v>728561.7977528087</v>
      </c>
      <c r="V137" s="4">
        <v>0</v>
      </c>
      <c r="W137" s="4">
        <v>56.7661884451338</v>
      </c>
      <c r="X137" s="4">
        <v>0</v>
      </c>
      <c r="Z137" s="4">
        <v>2751811.4527669</v>
      </c>
      <c r="AA137" s="4">
        <v>1776226.80620284</v>
      </c>
      <c r="AC137" s="4">
        <v>0</v>
      </c>
      <c r="AD137" s="4">
        <v>0</v>
      </c>
    </row>
    <row r="138" spans="4:30" ht="14.25">
      <c r="D138" s="4">
        <v>212101</v>
      </c>
      <c r="F138" s="4">
        <v>0</v>
      </c>
      <c r="G138" s="4">
        <v>8121288.23705477</v>
      </c>
      <c r="H138" s="4">
        <v>60133970.1873576</v>
      </c>
      <c r="I138" s="4">
        <v>894886.586923702</v>
      </c>
      <c r="J138" s="4">
        <v>178887.607515256</v>
      </c>
      <c r="K138" s="4">
        <v>6534089.97962747</v>
      </c>
      <c r="L138" s="4">
        <v>17220931.1840622</v>
      </c>
      <c r="M138" s="4">
        <v>0</v>
      </c>
      <c r="N138" s="4">
        <v>3211.15943990743</v>
      </c>
      <c r="O138" s="4">
        <v>0</v>
      </c>
      <c r="P138" s="4">
        <v>3296.67873403466</v>
      </c>
      <c r="Q138" s="4">
        <v>23863.834428789</v>
      </c>
      <c r="R138" s="4">
        <v>7770.81632922491</v>
      </c>
      <c r="S138" s="4">
        <v>11370.5342963332</v>
      </c>
      <c r="T138" s="4">
        <v>0</v>
      </c>
      <c r="U138" s="4">
        <v>130225.912921348</v>
      </c>
      <c r="V138" s="4">
        <v>463.214739749582</v>
      </c>
      <c r="W138" s="4">
        <v>1781.03916246607</v>
      </c>
      <c r="X138" s="4">
        <v>0</v>
      </c>
      <c r="Z138" s="4">
        <v>1560443.09490839</v>
      </c>
      <c r="AA138" s="4">
        <v>5728.86241774044</v>
      </c>
      <c r="AC138" s="4">
        <v>0</v>
      </c>
      <c r="AD138" s="4">
        <v>0</v>
      </c>
    </row>
    <row r="139" spans="4:30" ht="14.25">
      <c r="D139" s="4">
        <v>212102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2146.31900387595</v>
      </c>
      <c r="O139" s="4">
        <v>0</v>
      </c>
      <c r="P139" s="4">
        <v>43854.7371051854</v>
      </c>
      <c r="Q139" s="4">
        <v>2580.53822350448</v>
      </c>
      <c r="R139" s="4">
        <v>110575.457082083</v>
      </c>
      <c r="S139" s="4">
        <v>123620.448869735</v>
      </c>
      <c r="T139" s="4">
        <v>0</v>
      </c>
      <c r="U139" s="4">
        <v>0</v>
      </c>
      <c r="V139" s="4">
        <v>0</v>
      </c>
      <c r="W139" s="4">
        <v>624.428072896471</v>
      </c>
      <c r="X139" s="4">
        <v>0</v>
      </c>
      <c r="Z139" s="4">
        <v>186053.239688784</v>
      </c>
      <c r="AA139" s="4">
        <v>0</v>
      </c>
      <c r="AC139" s="4">
        <v>0</v>
      </c>
      <c r="AD139" s="4">
        <v>0</v>
      </c>
    </row>
    <row r="140" spans="4:30" ht="14.25">
      <c r="D140" s="4">
        <v>221101</v>
      </c>
      <c r="F140" s="4">
        <v>0</v>
      </c>
      <c r="G140" s="4">
        <v>0</v>
      </c>
      <c r="H140" s="4">
        <v>0</v>
      </c>
      <c r="I140" s="4">
        <v>298.627337126931</v>
      </c>
      <c r="J140" s="4">
        <v>0</v>
      </c>
      <c r="K140" s="4">
        <v>0</v>
      </c>
      <c r="L140" s="4">
        <v>0</v>
      </c>
      <c r="M140" s="4">
        <v>0</v>
      </c>
      <c r="N140" s="4">
        <v>134585.848235291</v>
      </c>
      <c r="O140" s="4">
        <v>0</v>
      </c>
      <c r="P140" s="4">
        <v>145053.864297525</v>
      </c>
      <c r="Q140" s="4">
        <v>47076.3901630745</v>
      </c>
      <c r="R140" s="4">
        <v>175040.639786779</v>
      </c>
      <c r="S140" s="4">
        <v>594269.604463559</v>
      </c>
      <c r="T140" s="4">
        <v>0</v>
      </c>
      <c r="U140" s="4">
        <v>0</v>
      </c>
      <c r="V140" s="4">
        <v>0</v>
      </c>
      <c r="W140" s="4">
        <v>17789.1043039938</v>
      </c>
      <c r="X140" s="4">
        <v>0</v>
      </c>
      <c r="Z140" s="4">
        <v>6659567.74777403</v>
      </c>
      <c r="AA140" s="4">
        <v>10479.6263739154</v>
      </c>
      <c r="AC140" s="4">
        <v>0</v>
      </c>
      <c r="AD140" s="4">
        <v>0</v>
      </c>
    </row>
    <row r="141" spans="4:30" ht="14.25">
      <c r="D141" s="4">
        <v>231101</v>
      </c>
      <c r="F141" s="4">
        <v>0</v>
      </c>
      <c r="G141" s="4">
        <v>0</v>
      </c>
      <c r="H141" s="4">
        <v>0</v>
      </c>
      <c r="I141" s="4">
        <v>6072.08918824759</v>
      </c>
      <c r="J141" s="4">
        <v>0</v>
      </c>
      <c r="K141" s="4">
        <v>0</v>
      </c>
      <c r="L141" s="4">
        <v>0</v>
      </c>
      <c r="M141" s="4">
        <v>0</v>
      </c>
      <c r="N141" s="4">
        <v>44498.6835338467</v>
      </c>
      <c r="O141" s="4">
        <v>0</v>
      </c>
      <c r="P141" s="4">
        <v>32485.6504440281</v>
      </c>
      <c r="Q141" s="4">
        <v>13639.9877528094</v>
      </c>
      <c r="R141" s="4">
        <v>83883.646467792</v>
      </c>
      <c r="S141" s="4">
        <v>442686.737652281</v>
      </c>
      <c r="T141" s="4">
        <v>0</v>
      </c>
      <c r="U141" s="4">
        <v>0</v>
      </c>
      <c r="V141" s="4">
        <v>0</v>
      </c>
      <c r="W141" s="4">
        <v>14645.6766188445</v>
      </c>
      <c r="X141" s="4">
        <v>0</v>
      </c>
      <c r="Z141" s="4">
        <v>1895689.97019667</v>
      </c>
      <c r="AA141" s="4">
        <v>53655.6870344471</v>
      </c>
      <c r="AC141" s="4">
        <v>0</v>
      </c>
      <c r="AD141" s="4">
        <v>0</v>
      </c>
    </row>
    <row r="142" spans="4:30" ht="14.25">
      <c r="D142" s="4">
        <v>231901</v>
      </c>
      <c r="F142" s="4">
        <v>0</v>
      </c>
      <c r="G142" s="4">
        <v>0</v>
      </c>
      <c r="H142" s="4">
        <v>0</v>
      </c>
      <c r="I142" s="4">
        <v>1194.50934850772</v>
      </c>
      <c r="J142" s="4">
        <v>0</v>
      </c>
      <c r="K142" s="4">
        <v>0</v>
      </c>
      <c r="L142" s="4">
        <v>0</v>
      </c>
      <c r="M142" s="4">
        <v>0</v>
      </c>
      <c r="N142" s="4">
        <v>5315.88311425089</v>
      </c>
      <c r="O142" s="4">
        <v>0</v>
      </c>
      <c r="P142" s="4">
        <v>1158.29252817434</v>
      </c>
      <c r="Q142" s="4">
        <v>2371.63751017316</v>
      </c>
      <c r="R142" s="4">
        <v>25250.8645399979</v>
      </c>
      <c r="S142" s="4">
        <v>28690.1321365079</v>
      </c>
      <c r="T142" s="4">
        <v>0</v>
      </c>
      <c r="U142" s="4">
        <v>0</v>
      </c>
      <c r="V142" s="4">
        <v>0</v>
      </c>
      <c r="W142" s="4">
        <v>1305.62233423808</v>
      </c>
      <c r="X142" s="4">
        <v>0</v>
      </c>
      <c r="Z142" s="4">
        <v>340725.286862878</v>
      </c>
      <c r="AA142" s="4">
        <v>5169.94901113162</v>
      </c>
      <c r="AC142" s="4">
        <v>0</v>
      </c>
      <c r="AD142" s="4">
        <v>0</v>
      </c>
    </row>
    <row r="143" spans="4:30" ht="14.25">
      <c r="D143" s="4">
        <v>241101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1747.00384036414</v>
      </c>
      <c r="O143" s="4">
        <v>0</v>
      </c>
      <c r="P143" s="4">
        <v>2191.84586100683</v>
      </c>
      <c r="Q143" s="4">
        <v>725.00835803221</v>
      </c>
      <c r="R143" s="4">
        <v>1338.02135470098</v>
      </c>
      <c r="S143" s="4">
        <v>1018.79987295145</v>
      </c>
      <c r="T143" s="4">
        <v>0</v>
      </c>
      <c r="U143" s="4">
        <v>123.981741573034</v>
      </c>
      <c r="V143" s="4">
        <v>0</v>
      </c>
      <c r="W143" s="4">
        <v>269.639395114385</v>
      </c>
      <c r="X143" s="4">
        <v>0</v>
      </c>
      <c r="Z143" s="4">
        <v>39519.0271837525</v>
      </c>
      <c r="AA143" s="4">
        <v>0</v>
      </c>
      <c r="AC143" s="4">
        <v>0</v>
      </c>
      <c r="AD143" s="4">
        <v>0</v>
      </c>
    </row>
    <row r="144" spans="4:30" ht="14.25">
      <c r="D144" s="4">
        <v>241201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5332.52124606388</v>
      </c>
      <c r="O144" s="4">
        <v>0</v>
      </c>
      <c r="P144" s="4">
        <v>1193.93229827201</v>
      </c>
      <c r="Q144" s="4">
        <v>2334.77267840881</v>
      </c>
      <c r="R144" s="4">
        <v>5952.47961642614</v>
      </c>
      <c r="S144" s="4">
        <v>16246.2194026009</v>
      </c>
      <c r="T144" s="4">
        <v>0</v>
      </c>
      <c r="U144" s="4">
        <v>33.813202247191</v>
      </c>
      <c r="V144" s="4">
        <v>0</v>
      </c>
      <c r="W144" s="4">
        <v>170.298565335401</v>
      </c>
      <c r="X144" s="4">
        <v>0</v>
      </c>
      <c r="Z144" s="4">
        <v>191797.593572829</v>
      </c>
      <c r="AA144" s="4">
        <v>0</v>
      </c>
      <c r="AC144" s="4">
        <v>0</v>
      </c>
      <c r="AD144" s="4">
        <v>0</v>
      </c>
    </row>
    <row r="145" spans="4:30" ht="14.25">
      <c r="D145" s="4">
        <v>241202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7670.17876578924</v>
      </c>
      <c r="O145" s="4">
        <v>0</v>
      </c>
      <c r="P145" s="4">
        <v>1300.85160856503</v>
      </c>
      <c r="Q145" s="4">
        <v>3428.42935408452</v>
      </c>
      <c r="R145" s="4">
        <v>1938.41555232321</v>
      </c>
      <c r="S145" s="4">
        <v>10588.2415367455</v>
      </c>
      <c r="T145" s="4">
        <v>0</v>
      </c>
      <c r="U145" s="4">
        <v>169.066011235955</v>
      </c>
      <c r="V145" s="4">
        <v>0</v>
      </c>
      <c r="W145" s="4">
        <v>234.160527336177</v>
      </c>
      <c r="X145" s="4">
        <v>0</v>
      </c>
      <c r="Z145" s="4">
        <v>72868.1927883458</v>
      </c>
      <c r="AA145" s="4">
        <v>0</v>
      </c>
      <c r="AC145" s="4">
        <v>0</v>
      </c>
      <c r="AD145" s="4">
        <v>0</v>
      </c>
    </row>
    <row r="146" spans="4:30" ht="14.25">
      <c r="D146" s="4">
        <v>251101</v>
      </c>
      <c r="F146" s="4">
        <v>0</v>
      </c>
      <c r="G146" s="4">
        <v>0</v>
      </c>
      <c r="H146" s="4">
        <v>0</v>
      </c>
      <c r="I146" s="4">
        <v>3683.07049123214</v>
      </c>
      <c r="J146" s="4">
        <v>310.50886550382</v>
      </c>
      <c r="K146" s="4">
        <v>0</v>
      </c>
      <c r="L146" s="4">
        <v>0</v>
      </c>
      <c r="M146" s="4">
        <v>0</v>
      </c>
      <c r="N146" s="4">
        <v>8227.55618152447</v>
      </c>
      <c r="O146" s="4">
        <v>0</v>
      </c>
      <c r="P146" s="4">
        <v>5898.38195116472</v>
      </c>
      <c r="Q146" s="4">
        <v>7139.48908502905</v>
      </c>
      <c r="R146" s="4">
        <v>12573.9699102028</v>
      </c>
      <c r="S146" s="4">
        <v>486440.553624571</v>
      </c>
      <c r="T146" s="4">
        <v>0</v>
      </c>
      <c r="U146" s="4">
        <v>38535.779494382</v>
      </c>
      <c r="V146" s="4">
        <v>0</v>
      </c>
      <c r="W146" s="4">
        <v>4051.68670027142</v>
      </c>
      <c r="X146" s="4">
        <v>0</v>
      </c>
      <c r="Z146" s="4">
        <v>1040153.56070722</v>
      </c>
      <c r="AA146" s="4">
        <v>40660.9503307919</v>
      </c>
      <c r="AC146" s="4">
        <v>0</v>
      </c>
      <c r="AD146" s="4">
        <v>0</v>
      </c>
    </row>
    <row r="147" spans="4:30" ht="14.25">
      <c r="D147" s="4">
        <v>251901</v>
      </c>
      <c r="F147" s="4">
        <v>0</v>
      </c>
      <c r="G147" s="4">
        <v>0</v>
      </c>
      <c r="H147" s="4">
        <v>0</v>
      </c>
      <c r="I147" s="4">
        <v>0</v>
      </c>
      <c r="J147" s="4">
        <v>7279.70784681178</v>
      </c>
      <c r="K147" s="4">
        <v>0</v>
      </c>
      <c r="L147" s="4">
        <v>0</v>
      </c>
      <c r="M147" s="4">
        <v>0</v>
      </c>
      <c r="N147" s="4">
        <v>11338.8868305539</v>
      </c>
      <c r="O147" s="4">
        <v>0</v>
      </c>
      <c r="P147" s="4">
        <v>47115.7760691224</v>
      </c>
      <c r="Q147" s="4">
        <v>7631.02017522038</v>
      </c>
      <c r="R147" s="4">
        <v>168659.307172051</v>
      </c>
      <c r="S147" s="4">
        <v>569891.17893222</v>
      </c>
      <c r="T147" s="4">
        <v>0</v>
      </c>
      <c r="U147" s="4">
        <v>97675.0702247191</v>
      </c>
      <c r="V147" s="4">
        <v>0</v>
      </c>
      <c r="W147" s="4">
        <v>57390.6165180302</v>
      </c>
      <c r="X147" s="4">
        <v>0</v>
      </c>
      <c r="Z147" s="4">
        <v>1754687.35772812</v>
      </c>
      <c r="AA147" s="4">
        <v>147692.867696382</v>
      </c>
      <c r="AC147" s="4">
        <v>0</v>
      </c>
      <c r="AD147" s="4">
        <v>0</v>
      </c>
    </row>
    <row r="148" spans="4:30" ht="14.25">
      <c r="D148" s="4">
        <v>252101</v>
      </c>
      <c r="F148" s="4">
        <v>107037000</v>
      </c>
      <c r="G148" s="4">
        <v>0</v>
      </c>
      <c r="H148" s="4">
        <v>0</v>
      </c>
      <c r="I148" s="4">
        <v>5316362.94042504</v>
      </c>
      <c r="J148" s="4">
        <v>68001.4415453366</v>
      </c>
      <c r="K148" s="4">
        <v>0</v>
      </c>
      <c r="L148" s="4">
        <v>0</v>
      </c>
      <c r="M148" s="4">
        <v>0</v>
      </c>
      <c r="N148" s="4">
        <v>9234.16315621047</v>
      </c>
      <c r="O148" s="4">
        <v>0</v>
      </c>
      <c r="P148" s="4">
        <v>2263.12540120217</v>
      </c>
      <c r="Q148" s="4">
        <v>10617.0715481327</v>
      </c>
      <c r="R148" s="4">
        <v>9108.83768392589</v>
      </c>
      <c r="S148" s="4">
        <v>4548996.01129287</v>
      </c>
      <c r="T148" s="4">
        <v>0</v>
      </c>
      <c r="U148" s="4">
        <v>360.674157303371</v>
      </c>
      <c r="V148" s="4">
        <v>0</v>
      </c>
      <c r="W148" s="4">
        <v>7.09577355564172</v>
      </c>
      <c r="X148" s="4">
        <v>0</v>
      </c>
      <c r="Z148" s="4">
        <v>7697115.07384867</v>
      </c>
      <c r="AA148" s="4">
        <v>2032209.14642968</v>
      </c>
      <c r="AC148" s="4">
        <v>0</v>
      </c>
      <c r="AD148" s="4">
        <v>0</v>
      </c>
    </row>
    <row r="149" spans="4:30" ht="14.25">
      <c r="D149" s="4">
        <v>252201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70820.2080619998</v>
      </c>
      <c r="O149" s="4">
        <v>0</v>
      </c>
      <c r="P149" s="4">
        <v>11404.7264312551</v>
      </c>
      <c r="Q149" s="4">
        <v>71112.2604734305</v>
      </c>
      <c r="R149" s="4">
        <v>19727.2379218734</v>
      </c>
      <c r="S149" s="4">
        <v>16082.4837087337</v>
      </c>
      <c r="T149" s="4">
        <v>0</v>
      </c>
      <c r="U149" s="4">
        <v>326.86095505618</v>
      </c>
      <c r="V149" s="4">
        <v>0</v>
      </c>
      <c r="W149" s="4">
        <v>1057.27025979062</v>
      </c>
      <c r="X149" s="4">
        <v>0</v>
      </c>
      <c r="Z149" s="4">
        <v>896863.844377436</v>
      </c>
      <c r="AA149" s="4">
        <v>0</v>
      </c>
      <c r="AC149" s="4">
        <v>0</v>
      </c>
      <c r="AD149" s="4">
        <v>0</v>
      </c>
    </row>
    <row r="150" spans="4:30" ht="14.25">
      <c r="D150" s="4">
        <v>252301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13701.5015479988</v>
      </c>
      <c r="O150" s="4">
        <v>0</v>
      </c>
      <c r="P150" s="4">
        <v>61532.0630736308</v>
      </c>
      <c r="Q150" s="4">
        <v>13615.4111982998</v>
      </c>
      <c r="R150" s="4">
        <v>111913.478436784</v>
      </c>
      <c r="S150" s="4">
        <v>251261.518666653</v>
      </c>
      <c r="T150" s="4">
        <v>0</v>
      </c>
      <c r="U150" s="4">
        <v>10110.1474719101</v>
      </c>
      <c r="V150" s="4">
        <v>0</v>
      </c>
      <c r="W150" s="4">
        <v>1695.88987979837</v>
      </c>
      <c r="X150" s="4">
        <v>0</v>
      </c>
      <c r="Z150" s="4">
        <v>1369124.19749256</v>
      </c>
      <c r="AA150" s="4">
        <v>0</v>
      </c>
      <c r="AC150" s="4">
        <v>0</v>
      </c>
      <c r="AD150" s="4">
        <v>0</v>
      </c>
    </row>
    <row r="151" spans="4:30" ht="14.25">
      <c r="D151" s="4">
        <v>253101</v>
      </c>
      <c r="F151" s="4">
        <v>0</v>
      </c>
      <c r="G151" s="4">
        <v>1770.72732714756</v>
      </c>
      <c r="H151" s="4">
        <v>0</v>
      </c>
      <c r="I151" s="4">
        <v>3384.44315410521</v>
      </c>
      <c r="J151" s="4">
        <v>0</v>
      </c>
      <c r="K151" s="4">
        <v>0</v>
      </c>
      <c r="L151" s="4">
        <v>0</v>
      </c>
      <c r="M151" s="4">
        <v>0</v>
      </c>
      <c r="N151" s="4">
        <v>10881.3382056967</v>
      </c>
      <c r="O151" s="4">
        <v>0</v>
      </c>
      <c r="P151" s="4">
        <v>138032.829588284</v>
      </c>
      <c r="Q151" s="4">
        <v>20730.3237288193</v>
      </c>
      <c r="R151" s="4">
        <v>171129.500442269</v>
      </c>
      <c r="S151" s="4">
        <v>222025.600883921</v>
      </c>
      <c r="T151" s="4">
        <v>0</v>
      </c>
      <c r="U151" s="4">
        <v>179446.664325843</v>
      </c>
      <c r="V151" s="4">
        <v>0</v>
      </c>
      <c r="W151" s="4">
        <v>2114.54051958123</v>
      </c>
      <c r="X151" s="4">
        <v>0</v>
      </c>
      <c r="Z151" s="4">
        <v>1069034.89551311</v>
      </c>
      <c r="AA151" s="4">
        <v>0</v>
      </c>
      <c r="AC151" s="4">
        <v>0</v>
      </c>
      <c r="AD151" s="4">
        <v>0</v>
      </c>
    </row>
    <row r="152" spans="4:30" ht="14.25">
      <c r="D152" s="4">
        <v>259901</v>
      </c>
      <c r="F152" s="4">
        <v>0</v>
      </c>
      <c r="G152" s="4">
        <v>0</v>
      </c>
      <c r="H152" s="4">
        <v>0</v>
      </c>
      <c r="I152" s="4">
        <v>14334.1121820927</v>
      </c>
      <c r="J152" s="4">
        <v>35915.5254432752</v>
      </c>
      <c r="K152" s="4">
        <v>0</v>
      </c>
      <c r="L152" s="4">
        <v>0</v>
      </c>
      <c r="M152" s="4">
        <v>0</v>
      </c>
      <c r="N152" s="4">
        <v>3801.81311926864</v>
      </c>
      <c r="O152" s="4">
        <v>0</v>
      </c>
      <c r="P152" s="4">
        <v>46581.1795176574</v>
      </c>
      <c r="Q152" s="4">
        <v>4644.96880230806</v>
      </c>
      <c r="R152" s="4">
        <v>47602.6828114771</v>
      </c>
      <c r="S152" s="4">
        <v>245931.012188532</v>
      </c>
      <c r="T152" s="4">
        <v>0</v>
      </c>
      <c r="U152" s="4">
        <v>15655.5126404494</v>
      </c>
      <c r="V152" s="4">
        <v>51.4683044166202</v>
      </c>
      <c r="W152" s="4">
        <v>255.447848003102</v>
      </c>
      <c r="X152" s="4">
        <v>0</v>
      </c>
      <c r="Z152" s="4">
        <v>831335.659329814</v>
      </c>
      <c r="AA152" s="4">
        <v>0</v>
      </c>
      <c r="AC152" s="4">
        <v>0</v>
      </c>
      <c r="AD152" s="4">
        <v>0</v>
      </c>
    </row>
    <row r="153" spans="4:30" ht="14.25">
      <c r="D153" s="4">
        <v>259902</v>
      </c>
      <c r="F153" s="4">
        <v>0</v>
      </c>
      <c r="G153" s="4">
        <v>1587.5486381323</v>
      </c>
      <c r="H153" s="4">
        <v>0</v>
      </c>
      <c r="I153" s="4">
        <v>20107.5740332133</v>
      </c>
      <c r="J153" s="4">
        <v>0</v>
      </c>
      <c r="K153" s="4">
        <v>0</v>
      </c>
      <c r="L153" s="4">
        <v>0</v>
      </c>
      <c r="M153" s="4">
        <v>0</v>
      </c>
      <c r="N153" s="4">
        <v>3003.18279224503</v>
      </c>
      <c r="O153" s="4">
        <v>0</v>
      </c>
      <c r="P153" s="4">
        <v>141721.545793393</v>
      </c>
      <c r="Q153" s="4">
        <v>7458.98429365341</v>
      </c>
      <c r="R153" s="4">
        <v>221545.458922604</v>
      </c>
      <c r="S153" s="4">
        <v>295943.170237524</v>
      </c>
      <c r="T153" s="4">
        <v>0</v>
      </c>
      <c r="U153" s="4">
        <v>13085.7092696629</v>
      </c>
      <c r="V153" s="4">
        <v>0</v>
      </c>
      <c r="W153" s="4">
        <v>283.830942225669</v>
      </c>
      <c r="X153" s="4">
        <v>0</v>
      </c>
      <c r="Z153" s="4">
        <v>731447.727901702</v>
      </c>
      <c r="AA153" s="4">
        <v>0</v>
      </c>
      <c r="AC153" s="4">
        <v>0</v>
      </c>
      <c r="AD153" s="4">
        <v>0</v>
      </c>
    </row>
    <row r="154" spans="4:30" ht="14.25">
      <c r="D154" s="4">
        <v>259903</v>
      </c>
      <c r="F154" s="4">
        <v>0</v>
      </c>
      <c r="G154" s="4">
        <v>0</v>
      </c>
      <c r="H154" s="4">
        <v>0</v>
      </c>
      <c r="I154" s="4">
        <v>105415.450005807</v>
      </c>
      <c r="J154" s="4">
        <v>162154.629763106</v>
      </c>
      <c r="K154" s="4">
        <v>0</v>
      </c>
      <c r="L154" s="4">
        <v>0</v>
      </c>
      <c r="M154" s="4">
        <v>0</v>
      </c>
      <c r="N154" s="4">
        <v>2528.99603557476</v>
      </c>
      <c r="O154" s="4">
        <v>0</v>
      </c>
      <c r="P154" s="4">
        <v>6023.12114650658</v>
      </c>
      <c r="Q154" s="4">
        <v>1646.62915214095</v>
      </c>
      <c r="R154" s="4">
        <v>54001.1695461369</v>
      </c>
      <c r="S154" s="4">
        <v>118544.642359851</v>
      </c>
      <c r="T154" s="4">
        <v>0</v>
      </c>
      <c r="U154" s="4">
        <v>4688.76404494382</v>
      </c>
      <c r="V154" s="4">
        <v>5695.82568877263</v>
      </c>
      <c r="W154" s="4">
        <v>198.681659557968</v>
      </c>
      <c r="X154" s="4">
        <v>0</v>
      </c>
      <c r="Z154" s="4">
        <v>2491985.81643765</v>
      </c>
      <c r="AA154" s="4">
        <v>72099.8294525383</v>
      </c>
      <c r="AC154" s="4">
        <v>0</v>
      </c>
      <c r="AD154" s="4">
        <v>0</v>
      </c>
    </row>
    <row r="155" spans="4:30" ht="14.25">
      <c r="D155" s="4">
        <v>259904</v>
      </c>
      <c r="F155" s="4">
        <v>0</v>
      </c>
      <c r="G155" s="4">
        <v>0</v>
      </c>
      <c r="H155" s="4">
        <v>0</v>
      </c>
      <c r="I155" s="4">
        <v>9058.3625595169</v>
      </c>
      <c r="J155" s="4">
        <v>37468.0697707943</v>
      </c>
      <c r="K155" s="4">
        <v>0</v>
      </c>
      <c r="L155" s="4">
        <v>0</v>
      </c>
      <c r="M155" s="4">
        <v>0</v>
      </c>
      <c r="N155" s="4">
        <v>1464.15559954328</v>
      </c>
      <c r="O155" s="4">
        <v>0</v>
      </c>
      <c r="P155" s="4">
        <v>1871.08793012778</v>
      </c>
      <c r="Q155" s="4">
        <v>1056.79184391136</v>
      </c>
      <c r="R155" s="4">
        <v>2212.88147123623</v>
      </c>
      <c r="S155" s="4">
        <v>2929.04963473543</v>
      </c>
      <c r="T155" s="4">
        <v>0</v>
      </c>
      <c r="U155" s="4">
        <v>1487.7808988764</v>
      </c>
      <c r="V155" s="4">
        <v>0</v>
      </c>
      <c r="W155" s="4">
        <v>14.1915471112834</v>
      </c>
      <c r="X155" s="4">
        <v>0</v>
      </c>
      <c r="Z155" s="4">
        <v>750489.197258073</v>
      </c>
      <c r="AA155" s="4">
        <v>20120.8826379177</v>
      </c>
      <c r="AC155" s="4">
        <v>0</v>
      </c>
      <c r="AD155" s="4">
        <v>0</v>
      </c>
    </row>
    <row r="156" spans="4:30" ht="14.25">
      <c r="D156" s="4">
        <v>259909</v>
      </c>
      <c r="F156" s="4">
        <v>0</v>
      </c>
      <c r="G156" s="4">
        <v>0</v>
      </c>
      <c r="H156" s="4">
        <v>0</v>
      </c>
      <c r="I156" s="4">
        <v>159964.710254326</v>
      </c>
      <c r="J156" s="4">
        <v>305264.715775311</v>
      </c>
      <c r="K156" s="4">
        <v>0</v>
      </c>
      <c r="L156" s="4">
        <v>0</v>
      </c>
      <c r="M156" s="4">
        <v>0</v>
      </c>
      <c r="N156" s="4">
        <v>8410.57563146738</v>
      </c>
      <c r="O156" s="4">
        <v>0</v>
      </c>
      <c r="P156" s="4">
        <v>103497.89236364</v>
      </c>
      <c r="Q156" s="4">
        <v>21651.944522928</v>
      </c>
      <c r="R156" s="4">
        <v>48786.3170867895</v>
      </c>
      <c r="S156" s="4">
        <v>354396.812948113</v>
      </c>
      <c r="T156" s="4">
        <v>0</v>
      </c>
      <c r="U156" s="4">
        <v>25247.191011236</v>
      </c>
      <c r="V156" s="4">
        <v>686.244058888269</v>
      </c>
      <c r="W156" s="4">
        <v>2057.7743311361</v>
      </c>
      <c r="X156" s="4">
        <v>0</v>
      </c>
      <c r="Z156" s="4">
        <v>2713356.19482093</v>
      </c>
      <c r="AA156" s="4">
        <v>0</v>
      </c>
      <c r="AC156" s="4">
        <v>0</v>
      </c>
      <c r="AD156" s="4">
        <v>0</v>
      </c>
    </row>
    <row r="157" spans="4:30" ht="14.25">
      <c r="D157" s="4">
        <v>261101</v>
      </c>
      <c r="F157" s="4">
        <v>16416052.7335318</v>
      </c>
      <c r="G157" s="4">
        <v>0</v>
      </c>
      <c r="H157" s="4">
        <v>0</v>
      </c>
      <c r="I157" s="4">
        <v>182162.675647428</v>
      </c>
      <c r="J157" s="4">
        <v>44012941.13689875</v>
      </c>
      <c r="K157" s="4">
        <v>4618230.56712059</v>
      </c>
      <c r="L157" s="4">
        <v>39239443.710734</v>
      </c>
      <c r="M157" s="4">
        <v>0</v>
      </c>
      <c r="N157" s="4">
        <v>21954.0149272427</v>
      </c>
      <c r="O157" s="4">
        <v>0</v>
      </c>
      <c r="P157" s="4">
        <v>17.819885048836</v>
      </c>
      <c r="Q157" s="4">
        <v>13996.3477931981</v>
      </c>
      <c r="R157" s="4">
        <v>52217.1410732022</v>
      </c>
      <c r="S157" s="4">
        <v>1091589.48530286</v>
      </c>
      <c r="T157" s="4">
        <v>0</v>
      </c>
      <c r="U157" s="4">
        <v>14009.9367977528</v>
      </c>
      <c r="V157" s="4">
        <v>33488.7100737475</v>
      </c>
      <c r="W157" s="4">
        <v>2029.39123691353</v>
      </c>
      <c r="X157" s="4">
        <v>0</v>
      </c>
      <c r="Z157" s="4">
        <v>4790525.1969839</v>
      </c>
      <c r="AA157" s="4">
        <v>1260489.46025455</v>
      </c>
      <c r="AC157" s="4">
        <v>0</v>
      </c>
      <c r="AD157" s="4">
        <v>-121103573.1878023</v>
      </c>
    </row>
    <row r="158" spans="4:30" ht="14.25">
      <c r="D158" s="4">
        <v>261102</v>
      </c>
      <c r="F158" s="4">
        <v>0</v>
      </c>
      <c r="G158" s="4">
        <v>9891.64920682431</v>
      </c>
      <c r="H158" s="4">
        <v>15955.6082563071</v>
      </c>
      <c r="I158" s="4">
        <v>274239.437928231</v>
      </c>
      <c r="J158" s="4">
        <v>885985.2962375669</v>
      </c>
      <c r="K158" s="4">
        <v>1082.53618157846</v>
      </c>
      <c r="L158" s="4">
        <v>0</v>
      </c>
      <c r="M158" s="4">
        <v>0</v>
      </c>
      <c r="N158" s="4">
        <v>2811.84427639562</v>
      </c>
      <c r="O158" s="4">
        <v>0</v>
      </c>
      <c r="P158" s="4">
        <v>4116.39344628112</v>
      </c>
      <c r="Q158" s="4">
        <v>3084.35759095059</v>
      </c>
      <c r="R158" s="4">
        <v>3447.97810634483</v>
      </c>
      <c r="S158" s="4">
        <v>96294.7808487866</v>
      </c>
      <c r="T158" s="4">
        <v>0</v>
      </c>
      <c r="U158" s="4">
        <v>19893.433988764</v>
      </c>
      <c r="V158" s="4">
        <v>1955.79556783157</v>
      </c>
      <c r="W158" s="4">
        <v>15128.1892206281</v>
      </c>
      <c r="X158" s="4">
        <v>0</v>
      </c>
      <c r="Z158" s="4">
        <v>7398727.80264968</v>
      </c>
      <c r="AA158" s="4">
        <v>177455.006598302</v>
      </c>
      <c r="AC158" s="4">
        <v>0</v>
      </c>
      <c r="AD158" s="4">
        <v>0</v>
      </c>
    </row>
    <row r="159" spans="4:30" ht="14.25">
      <c r="D159" s="4">
        <v>261103</v>
      </c>
      <c r="F159" s="4">
        <v>0</v>
      </c>
      <c r="G159" s="4">
        <v>122.119126010177</v>
      </c>
      <c r="H159" s="4">
        <v>0</v>
      </c>
      <c r="I159" s="4">
        <v>1094.96690279875</v>
      </c>
      <c r="J159" s="4">
        <v>270660.227764163</v>
      </c>
      <c r="K159" s="4">
        <v>0</v>
      </c>
      <c r="L159" s="4">
        <v>0</v>
      </c>
      <c r="M159" s="4">
        <v>0</v>
      </c>
      <c r="N159" s="4">
        <v>50022.54329576</v>
      </c>
      <c r="O159" s="4">
        <v>0</v>
      </c>
      <c r="P159" s="4">
        <v>90043.8791517684</v>
      </c>
      <c r="Q159" s="4">
        <v>41620.3950619508</v>
      </c>
      <c r="R159" s="4">
        <v>120301.843083564</v>
      </c>
      <c r="S159" s="4">
        <v>124402.741629322</v>
      </c>
      <c r="T159" s="4">
        <v>0</v>
      </c>
      <c r="U159" s="4">
        <v>40237.7106741573</v>
      </c>
      <c r="V159" s="4">
        <v>2384.69810463674</v>
      </c>
      <c r="W159" s="4">
        <v>111424.932144242</v>
      </c>
      <c r="X159" s="4">
        <v>0</v>
      </c>
      <c r="Z159" s="4">
        <v>18777069.5123189</v>
      </c>
      <c r="AA159" s="4">
        <v>3283616.26382684</v>
      </c>
      <c r="AC159" s="4">
        <v>0</v>
      </c>
      <c r="AD159" s="4">
        <v>0</v>
      </c>
    </row>
    <row r="160" spans="4:30" ht="14.25">
      <c r="D160" s="4">
        <v>261201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Z160" s="4">
        <v>0</v>
      </c>
      <c r="AA160" s="4">
        <v>0</v>
      </c>
      <c r="AC160" s="4">
        <v>0</v>
      </c>
      <c r="AD160" s="4">
        <v>0</v>
      </c>
    </row>
    <row r="161" spans="4:30" ht="14.25">
      <c r="D161" s="4">
        <v>262101</v>
      </c>
      <c r="F161" s="4">
        <v>0</v>
      </c>
      <c r="G161" s="4">
        <v>0</v>
      </c>
      <c r="H161" s="4">
        <v>0</v>
      </c>
      <c r="I161" s="4">
        <v>0</v>
      </c>
      <c r="J161" s="4">
        <v>231191.100860122</v>
      </c>
      <c r="K161" s="4">
        <v>3970119.43562223</v>
      </c>
      <c r="L161" s="4">
        <v>13230863.5327829</v>
      </c>
      <c r="M161" s="4">
        <v>0</v>
      </c>
      <c r="N161" s="4">
        <v>64738.9708843512</v>
      </c>
      <c r="O161" s="4">
        <v>0</v>
      </c>
      <c r="P161" s="4">
        <v>208385.735761088</v>
      </c>
      <c r="Q161" s="4">
        <v>53318.8350085044</v>
      </c>
      <c r="R161" s="4">
        <v>234874.210109818</v>
      </c>
      <c r="S161" s="4">
        <v>1827908.90062365</v>
      </c>
      <c r="T161" s="4">
        <v>0</v>
      </c>
      <c r="U161" s="4">
        <v>147188.869382023</v>
      </c>
      <c r="V161" s="4">
        <v>34826.8859885797</v>
      </c>
      <c r="W161" s="4">
        <v>39849.8642884839</v>
      </c>
      <c r="X161" s="4">
        <v>0</v>
      </c>
      <c r="Z161" s="4">
        <v>8080816.63791811</v>
      </c>
      <c r="AA161" s="4">
        <v>3175606.24799968</v>
      </c>
      <c r="AC161" s="4">
        <v>0</v>
      </c>
      <c r="AD161" s="4">
        <v>0</v>
      </c>
    </row>
    <row r="162" spans="4:30" ht="14.25">
      <c r="D162" s="4">
        <v>262201</v>
      </c>
      <c r="F162" s="4">
        <v>0</v>
      </c>
      <c r="G162" s="4">
        <v>0</v>
      </c>
      <c r="H162" s="4">
        <v>0</v>
      </c>
      <c r="I162" s="4">
        <v>0</v>
      </c>
      <c r="J162" s="4">
        <v>52061.9864494738</v>
      </c>
      <c r="K162" s="4">
        <v>0</v>
      </c>
      <c r="L162" s="4">
        <v>0</v>
      </c>
      <c r="M162" s="4">
        <v>0</v>
      </c>
      <c r="N162" s="4">
        <v>48258.9013235828</v>
      </c>
      <c r="O162" s="4">
        <v>0</v>
      </c>
      <c r="P162" s="4">
        <v>29064.2325146516</v>
      </c>
      <c r="Q162" s="4">
        <v>19218.8656264809</v>
      </c>
      <c r="R162" s="4">
        <v>29144.8497645764</v>
      </c>
      <c r="S162" s="4">
        <v>555409.66645241</v>
      </c>
      <c r="T162" s="4">
        <v>0</v>
      </c>
      <c r="U162" s="4">
        <v>3257.33848314607</v>
      </c>
      <c r="V162" s="4">
        <v>5352.7036593285</v>
      </c>
      <c r="W162" s="4">
        <v>1312.71810779372</v>
      </c>
      <c r="X162" s="4">
        <v>0</v>
      </c>
      <c r="Z162" s="4">
        <v>2615329.85955894</v>
      </c>
      <c r="AA162" s="4">
        <v>703671.978920509</v>
      </c>
      <c r="AC162" s="4">
        <v>0</v>
      </c>
      <c r="AD162" s="4">
        <v>0</v>
      </c>
    </row>
    <row r="163" spans="4:30" ht="14.25">
      <c r="D163" s="4">
        <v>262301</v>
      </c>
      <c r="F163" s="4">
        <v>0</v>
      </c>
      <c r="G163" s="4">
        <v>0</v>
      </c>
      <c r="H163" s="4">
        <v>0</v>
      </c>
      <c r="I163" s="4">
        <v>0</v>
      </c>
      <c r="J163" s="4">
        <v>62998.7987122195</v>
      </c>
      <c r="K163" s="4">
        <v>1282870.98342391</v>
      </c>
      <c r="L163" s="4">
        <v>8999513.3814872</v>
      </c>
      <c r="M163" s="4">
        <v>0</v>
      </c>
      <c r="N163" s="4">
        <v>57193.5781071594</v>
      </c>
      <c r="O163" s="4">
        <v>0</v>
      </c>
      <c r="P163" s="4">
        <v>81597.2536386201</v>
      </c>
      <c r="Q163" s="4">
        <v>51192.9630434269</v>
      </c>
      <c r="R163" s="4">
        <v>48220.2311290314</v>
      </c>
      <c r="S163" s="4">
        <v>864724.585022422</v>
      </c>
      <c r="T163" s="4">
        <v>0</v>
      </c>
      <c r="U163" s="4">
        <v>131138.869382022</v>
      </c>
      <c r="V163" s="4">
        <v>21959.8098844246</v>
      </c>
      <c r="W163" s="4">
        <v>34343.5440093059</v>
      </c>
      <c r="X163" s="4">
        <v>0</v>
      </c>
      <c r="Z163" s="4">
        <v>6084440.90936499</v>
      </c>
      <c r="AA163" s="4">
        <v>1633424.43081429</v>
      </c>
      <c r="AC163" s="4">
        <v>0</v>
      </c>
      <c r="AD163" s="4">
        <v>0</v>
      </c>
    </row>
    <row r="164" spans="4:30" ht="14.25">
      <c r="D164" s="4">
        <v>263101</v>
      </c>
      <c r="F164" s="4">
        <v>0</v>
      </c>
      <c r="G164" s="4">
        <v>1038.0125710865</v>
      </c>
      <c r="H164" s="4">
        <v>5016.61045613148</v>
      </c>
      <c r="I164" s="4">
        <v>2488.56114272442</v>
      </c>
      <c r="J164" s="4">
        <v>552.01576089568</v>
      </c>
      <c r="K164" s="4">
        <v>0</v>
      </c>
      <c r="L164" s="4">
        <v>0</v>
      </c>
      <c r="M164" s="4">
        <v>0</v>
      </c>
      <c r="N164" s="4">
        <v>7270.86360227743</v>
      </c>
      <c r="O164" s="4">
        <v>0</v>
      </c>
      <c r="P164" s="4">
        <v>89010.3258189359</v>
      </c>
      <c r="Q164" s="4">
        <v>15778.1479951416</v>
      </c>
      <c r="R164" s="4">
        <v>47139.5215733114</v>
      </c>
      <c r="S164" s="4">
        <v>145415.489008946</v>
      </c>
      <c r="T164" s="4">
        <v>0</v>
      </c>
      <c r="U164" s="4">
        <v>34917.7668539326</v>
      </c>
      <c r="V164" s="4">
        <v>3722.87401946886</v>
      </c>
      <c r="W164" s="4">
        <v>42673.9821636293</v>
      </c>
      <c r="X164" s="4">
        <v>0</v>
      </c>
      <c r="Z164" s="4">
        <v>1155998.03070212</v>
      </c>
      <c r="AA164" s="4">
        <v>228036.6698964</v>
      </c>
      <c r="AC164" s="4">
        <v>0</v>
      </c>
      <c r="AD164" s="4">
        <v>0</v>
      </c>
    </row>
    <row r="165" spans="4:30" ht="14.25">
      <c r="D165" s="4">
        <v>263102</v>
      </c>
      <c r="F165" s="4">
        <v>0</v>
      </c>
      <c r="G165" s="4">
        <v>0</v>
      </c>
      <c r="H165" s="4">
        <v>0</v>
      </c>
      <c r="I165" s="4">
        <v>0</v>
      </c>
      <c r="J165" s="4">
        <v>139349.478641103</v>
      </c>
      <c r="K165" s="4">
        <v>0</v>
      </c>
      <c r="L165" s="4">
        <v>0</v>
      </c>
      <c r="M165" s="4">
        <v>0</v>
      </c>
      <c r="N165" s="4">
        <v>3543.92207616726</v>
      </c>
      <c r="O165" s="4">
        <v>0</v>
      </c>
      <c r="P165" s="4">
        <v>3581.79689481604</v>
      </c>
      <c r="Q165" s="4">
        <v>3047.49275918624</v>
      </c>
      <c r="R165" s="4">
        <v>56762.9828551992</v>
      </c>
      <c r="S165" s="4">
        <v>142359.089390092</v>
      </c>
      <c r="T165" s="4">
        <v>0</v>
      </c>
      <c r="U165" s="4">
        <v>1059.48033707865</v>
      </c>
      <c r="V165" s="4">
        <v>257.341522083101</v>
      </c>
      <c r="W165" s="4">
        <v>1440.44203179527</v>
      </c>
      <c r="X165" s="4">
        <v>0</v>
      </c>
      <c r="Z165" s="4">
        <v>214243.124490115</v>
      </c>
      <c r="AA165" s="4">
        <v>57568.0808807088</v>
      </c>
      <c r="AC165" s="4">
        <v>0</v>
      </c>
      <c r="AD165" s="4">
        <v>0</v>
      </c>
    </row>
    <row r="166" spans="4:30" ht="14.25">
      <c r="D166" s="4">
        <v>263103</v>
      </c>
      <c r="F166" s="4">
        <v>0</v>
      </c>
      <c r="G166" s="4">
        <v>0</v>
      </c>
      <c r="H166" s="4">
        <v>0</v>
      </c>
      <c r="I166" s="4">
        <v>1791.76402276158</v>
      </c>
      <c r="J166" s="4">
        <v>623536.3029167269</v>
      </c>
      <c r="K166" s="4">
        <v>0</v>
      </c>
      <c r="L166" s="4">
        <v>0</v>
      </c>
      <c r="M166" s="4">
        <v>0</v>
      </c>
      <c r="N166" s="4">
        <v>14350.3886887055</v>
      </c>
      <c r="O166" s="4">
        <v>0</v>
      </c>
      <c r="P166" s="4">
        <v>42322.2269909855</v>
      </c>
      <c r="Q166" s="4">
        <v>20373.9636884306</v>
      </c>
      <c r="R166" s="4">
        <v>71669.9130761626</v>
      </c>
      <c r="S166" s="4">
        <v>197665.368207456</v>
      </c>
      <c r="T166" s="4">
        <v>44194.8177170932</v>
      </c>
      <c r="U166" s="4">
        <v>33768.1179775281</v>
      </c>
      <c r="V166" s="4">
        <v>0</v>
      </c>
      <c r="W166" s="4">
        <v>8415.58743699108</v>
      </c>
      <c r="X166" s="4">
        <v>0</v>
      </c>
      <c r="Z166" s="4">
        <v>2631073.64427818</v>
      </c>
      <c r="AA166" s="4">
        <v>0</v>
      </c>
      <c r="AC166" s="4">
        <v>0</v>
      </c>
      <c r="AD166" s="4">
        <v>0</v>
      </c>
    </row>
    <row r="167" spans="4:30" ht="14.25">
      <c r="D167" s="4">
        <v>263109</v>
      </c>
      <c r="F167" s="4">
        <v>0</v>
      </c>
      <c r="G167" s="4">
        <v>0</v>
      </c>
      <c r="H167" s="4">
        <v>0</v>
      </c>
      <c r="I167" s="4">
        <v>597.254674253861</v>
      </c>
      <c r="J167" s="4">
        <v>103.50295516794</v>
      </c>
      <c r="K167" s="4">
        <v>0</v>
      </c>
      <c r="L167" s="4">
        <v>0</v>
      </c>
      <c r="M167" s="4">
        <v>0</v>
      </c>
      <c r="N167" s="4">
        <v>23168.5985495911</v>
      </c>
      <c r="O167" s="4">
        <v>0</v>
      </c>
      <c r="P167" s="4">
        <v>1193.93229827201</v>
      </c>
      <c r="Q167" s="4">
        <v>36901.696596114</v>
      </c>
      <c r="R167" s="4">
        <v>2161.41911144004</v>
      </c>
      <c r="S167" s="4">
        <v>800.485614461857</v>
      </c>
      <c r="T167" s="4">
        <v>0</v>
      </c>
      <c r="U167" s="4">
        <v>1375.0702247191</v>
      </c>
      <c r="V167" s="4">
        <v>0</v>
      </c>
      <c r="W167" s="4">
        <v>510.895696006204</v>
      </c>
      <c r="X167" s="4">
        <v>0</v>
      </c>
      <c r="Z167" s="4">
        <v>1156476.72685913</v>
      </c>
      <c r="AA167" s="4">
        <v>0</v>
      </c>
      <c r="AC167" s="4">
        <v>0</v>
      </c>
      <c r="AD167" s="4">
        <v>0</v>
      </c>
    </row>
    <row r="168" spans="4:30" ht="14.25">
      <c r="D168" s="4">
        <v>271101</v>
      </c>
      <c r="F168" s="4">
        <v>0</v>
      </c>
      <c r="G168" s="4">
        <v>0</v>
      </c>
      <c r="H168" s="4">
        <v>0</v>
      </c>
      <c r="I168" s="4">
        <v>167032.223899663</v>
      </c>
      <c r="J168" s="4">
        <v>28877.3244918553</v>
      </c>
      <c r="K168" s="4">
        <v>0</v>
      </c>
      <c r="L168" s="4">
        <v>0</v>
      </c>
      <c r="M168" s="4">
        <v>0</v>
      </c>
      <c r="N168" s="4">
        <v>2370.93378335134</v>
      </c>
      <c r="O168" s="4">
        <v>0</v>
      </c>
      <c r="P168" s="4">
        <v>3635.25654996255</v>
      </c>
      <c r="Q168" s="4">
        <v>1572.89948861225</v>
      </c>
      <c r="R168" s="4">
        <v>8319.74816705095</v>
      </c>
      <c r="S168" s="4">
        <v>175106.228163531</v>
      </c>
      <c r="T168" s="4">
        <v>0</v>
      </c>
      <c r="U168" s="4">
        <v>9309.90168539326</v>
      </c>
      <c r="V168" s="4">
        <v>0</v>
      </c>
      <c r="W168" s="4">
        <v>184.490112446685</v>
      </c>
      <c r="X168" s="4">
        <v>0</v>
      </c>
      <c r="Z168" s="4">
        <v>199616.297470556</v>
      </c>
      <c r="AA168" s="4">
        <v>76291.6800021044</v>
      </c>
      <c r="AC168" s="4">
        <v>0</v>
      </c>
      <c r="AD168" s="4">
        <v>0</v>
      </c>
    </row>
    <row r="169" spans="4:30" ht="14.25">
      <c r="D169" s="4">
        <v>271102</v>
      </c>
      <c r="F169" s="4">
        <v>0</v>
      </c>
      <c r="G169" s="4">
        <v>0</v>
      </c>
      <c r="H169" s="4">
        <v>0</v>
      </c>
      <c r="I169" s="4">
        <v>696.797119962838</v>
      </c>
      <c r="J169" s="4">
        <v>97430.7817980876</v>
      </c>
      <c r="K169" s="4">
        <v>0</v>
      </c>
      <c r="L169" s="4">
        <v>0</v>
      </c>
      <c r="M169" s="4">
        <v>0</v>
      </c>
      <c r="N169" s="4">
        <v>532.420218015739</v>
      </c>
      <c r="O169" s="4">
        <v>0</v>
      </c>
      <c r="P169" s="4">
        <v>819.714712246457</v>
      </c>
      <c r="Q169" s="4">
        <v>847.891130580042</v>
      </c>
      <c r="R169" s="4">
        <v>943.47659626351</v>
      </c>
      <c r="S169" s="4">
        <v>44081.2873600246</v>
      </c>
      <c r="T169" s="4">
        <v>0</v>
      </c>
      <c r="U169" s="4">
        <v>293.047752808989</v>
      </c>
      <c r="V169" s="4">
        <v>0</v>
      </c>
      <c r="W169" s="4">
        <v>191.585886002326</v>
      </c>
      <c r="X169" s="4">
        <v>0</v>
      </c>
      <c r="Z169" s="4">
        <v>211743.266781317</v>
      </c>
      <c r="AA169" s="4">
        <v>10898.8114288721</v>
      </c>
      <c r="AC169" s="4">
        <v>0</v>
      </c>
      <c r="AD169" s="4">
        <v>0</v>
      </c>
    </row>
    <row r="170" spans="4:30" ht="14.25">
      <c r="D170" s="4">
        <v>271103</v>
      </c>
      <c r="F170" s="4">
        <v>0</v>
      </c>
      <c r="G170" s="4">
        <v>0</v>
      </c>
      <c r="H170" s="4">
        <v>0</v>
      </c>
      <c r="I170" s="4">
        <v>50866.1897572872</v>
      </c>
      <c r="J170" s="4">
        <v>106815.049733314</v>
      </c>
      <c r="K170" s="4">
        <v>0</v>
      </c>
      <c r="L170" s="4">
        <v>0</v>
      </c>
      <c r="M170" s="4">
        <v>0</v>
      </c>
      <c r="N170" s="4">
        <v>931.735381527543</v>
      </c>
      <c r="O170" s="4">
        <v>0</v>
      </c>
      <c r="P170" s="4">
        <v>3813.45540045091</v>
      </c>
      <c r="Q170" s="4">
        <v>3502.15901761322</v>
      </c>
      <c r="R170" s="4">
        <v>27926.9072493999</v>
      </c>
      <c r="S170" s="4">
        <v>15281.9980942718</v>
      </c>
      <c r="T170" s="4">
        <v>0</v>
      </c>
      <c r="U170" s="4">
        <v>9625.49157303371</v>
      </c>
      <c r="V170" s="4">
        <v>0</v>
      </c>
      <c r="W170" s="4">
        <v>269.639395114385</v>
      </c>
      <c r="X170" s="4">
        <v>0</v>
      </c>
      <c r="Z170" s="4">
        <v>1054195.314646</v>
      </c>
      <c r="AA170" s="4">
        <v>423376.905506184</v>
      </c>
      <c r="AC170" s="4">
        <v>0</v>
      </c>
      <c r="AD170" s="4">
        <v>0</v>
      </c>
    </row>
    <row r="171" spans="4:30" ht="14.25">
      <c r="D171" s="4">
        <v>271104</v>
      </c>
      <c r="F171" s="4">
        <v>0</v>
      </c>
      <c r="G171" s="4">
        <v>0</v>
      </c>
      <c r="H171" s="4">
        <v>0</v>
      </c>
      <c r="I171" s="4">
        <v>99.5424457089769</v>
      </c>
      <c r="J171" s="4">
        <v>262310.989380616</v>
      </c>
      <c r="K171" s="4">
        <v>0</v>
      </c>
      <c r="L171" s="4">
        <v>0</v>
      </c>
      <c r="M171" s="4">
        <v>0</v>
      </c>
      <c r="N171" s="4">
        <v>4575.48624857276</v>
      </c>
      <c r="O171" s="4">
        <v>0</v>
      </c>
      <c r="P171" s="4">
        <v>62583.4362915121</v>
      </c>
      <c r="Q171" s="4">
        <v>4952.17573367764</v>
      </c>
      <c r="R171" s="4">
        <v>72424.6943531734</v>
      </c>
      <c r="S171" s="4">
        <v>892796.160093209</v>
      </c>
      <c r="T171" s="4">
        <v>0</v>
      </c>
      <c r="U171" s="4">
        <v>1870.99719101124</v>
      </c>
      <c r="V171" s="4">
        <v>4752.24010780126</v>
      </c>
      <c r="W171" s="4">
        <v>184.490112446685</v>
      </c>
      <c r="X171" s="4">
        <v>0</v>
      </c>
      <c r="Z171" s="4">
        <v>10192292.1979997</v>
      </c>
      <c r="AA171" s="4">
        <v>9123143.53607583</v>
      </c>
      <c r="AC171" s="4">
        <v>0</v>
      </c>
      <c r="AD171" s="4">
        <v>0</v>
      </c>
    </row>
    <row r="172" spans="4:30" ht="14.25">
      <c r="D172" s="4">
        <v>271109</v>
      </c>
      <c r="F172" s="4">
        <v>0</v>
      </c>
      <c r="G172" s="4">
        <v>0</v>
      </c>
      <c r="H172" s="4">
        <v>0</v>
      </c>
      <c r="I172" s="4">
        <v>7465.68342817327</v>
      </c>
      <c r="J172" s="4">
        <v>114198.260535294</v>
      </c>
      <c r="K172" s="4">
        <v>0</v>
      </c>
      <c r="L172" s="4">
        <v>0</v>
      </c>
      <c r="M172" s="4">
        <v>0</v>
      </c>
      <c r="N172" s="4">
        <v>3477.36954891529</v>
      </c>
      <c r="O172" s="4">
        <v>0</v>
      </c>
      <c r="P172" s="4">
        <v>10478.0924087156</v>
      </c>
      <c r="Q172" s="4">
        <v>9363.66726814481</v>
      </c>
      <c r="R172" s="4">
        <v>11338.8732750942</v>
      </c>
      <c r="S172" s="4">
        <v>141977.039437735</v>
      </c>
      <c r="T172" s="4">
        <v>0</v>
      </c>
      <c r="U172" s="4">
        <v>10684.9719101124</v>
      </c>
      <c r="V172" s="4">
        <v>0</v>
      </c>
      <c r="W172" s="4">
        <v>1085.65335401318</v>
      </c>
      <c r="X172" s="4">
        <v>0</v>
      </c>
      <c r="Z172" s="4">
        <v>1794685.08106888</v>
      </c>
      <c r="AA172" s="4">
        <v>430782.508143751</v>
      </c>
      <c r="AC172" s="4">
        <v>0</v>
      </c>
      <c r="AD172" s="4">
        <v>0</v>
      </c>
    </row>
    <row r="173" spans="4:30" ht="14.25">
      <c r="D173" s="4">
        <v>271201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Z173" s="4">
        <v>0</v>
      </c>
      <c r="AA173" s="4">
        <v>0</v>
      </c>
      <c r="AC173" s="4">
        <v>0</v>
      </c>
      <c r="AD173" s="4">
        <v>0</v>
      </c>
    </row>
    <row r="174" spans="4:30" ht="14.25">
      <c r="D174" s="4">
        <v>272101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4018.10883283753</v>
      </c>
      <c r="O174" s="4">
        <v>0</v>
      </c>
      <c r="P174" s="4">
        <v>67697.743300528</v>
      </c>
      <c r="Q174" s="4">
        <v>8306.87542423345</v>
      </c>
      <c r="R174" s="4">
        <v>98773.4225688234</v>
      </c>
      <c r="S174" s="4">
        <v>45318.4014914656</v>
      </c>
      <c r="T174" s="4">
        <v>0</v>
      </c>
      <c r="U174" s="4">
        <v>39200.7724719101</v>
      </c>
      <c r="V174" s="4">
        <v>2899.38114880294</v>
      </c>
      <c r="W174" s="4">
        <v>3547.88677782086</v>
      </c>
      <c r="X174" s="4">
        <v>0</v>
      </c>
      <c r="Z174" s="4">
        <v>1130308.00360959</v>
      </c>
      <c r="AA174" s="4">
        <v>0</v>
      </c>
      <c r="AC174" s="4">
        <v>0</v>
      </c>
      <c r="AD174" s="4">
        <v>0</v>
      </c>
    </row>
    <row r="175" spans="4:30" ht="14.25">
      <c r="D175" s="4">
        <v>272201</v>
      </c>
      <c r="F175" s="4">
        <v>0</v>
      </c>
      <c r="G175" s="4">
        <v>0</v>
      </c>
      <c r="H175" s="4">
        <v>0</v>
      </c>
      <c r="I175" s="4">
        <v>0</v>
      </c>
      <c r="J175" s="4">
        <v>172.5049252799</v>
      </c>
      <c r="K175" s="4">
        <v>0</v>
      </c>
      <c r="L175" s="4">
        <v>0</v>
      </c>
      <c r="M175" s="4">
        <v>0</v>
      </c>
      <c r="N175" s="4">
        <v>1821.87543352261</v>
      </c>
      <c r="O175" s="4">
        <v>0</v>
      </c>
      <c r="P175" s="4">
        <v>62244.8584755842</v>
      </c>
      <c r="Q175" s="4">
        <v>4165.72598937151</v>
      </c>
      <c r="R175" s="4">
        <v>40706.7265987874</v>
      </c>
      <c r="S175" s="4">
        <v>26033.9753248845</v>
      </c>
      <c r="T175" s="4">
        <v>0</v>
      </c>
      <c r="U175" s="4">
        <v>25269.7331460674</v>
      </c>
      <c r="V175" s="4">
        <v>0</v>
      </c>
      <c r="W175" s="4">
        <v>4009.11205893757</v>
      </c>
      <c r="X175" s="4">
        <v>0</v>
      </c>
      <c r="Z175" s="4">
        <v>907714.290602854</v>
      </c>
      <c r="AA175" s="4">
        <v>0</v>
      </c>
      <c r="AC175" s="4">
        <v>0</v>
      </c>
      <c r="AD175" s="4">
        <v>0</v>
      </c>
    </row>
    <row r="176" spans="4:30" ht="14.25">
      <c r="D176" s="4">
        <v>272202</v>
      </c>
      <c r="F176" s="4">
        <v>0</v>
      </c>
      <c r="G176" s="4">
        <v>0</v>
      </c>
      <c r="H176" s="4">
        <v>0</v>
      </c>
      <c r="I176" s="4">
        <v>0</v>
      </c>
      <c r="J176" s="4">
        <v>1794.05122291096</v>
      </c>
      <c r="K176" s="4">
        <v>0</v>
      </c>
      <c r="L176" s="4">
        <v>0</v>
      </c>
      <c r="M176" s="4">
        <v>0</v>
      </c>
      <c r="N176" s="4">
        <v>3219.47850581392</v>
      </c>
      <c r="O176" s="4">
        <v>0</v>
      </c>
      <c r="P176" s="4">
        <v>164602.278196098</v>
      </c>
      <c r="Q176" s="4">
        <v>6623.38144032815</v>
      </c>
      <c r="R176" s="4">
        <v>125602.466142571</v>
      </c>
      <c r="S176" s="4">
        <v>198957.06090352</v>
      </c>
      <c r="T176" s="4">
        <v>0</v>
      </c>
      <c r="U176" s="4">
        <v>21167.0646067416</v>
      </c>
      <c r="V176" s="4">
        <v>634.775754471649</v>
      </c>
      <c r="W176" s="4">
        <v>3264.05583559519</v>
      </c>
      <c r="X176" s="4">
        <v>0</v>
      </c>
      <c r="Z176" s="4">
        <v>1888243.58553216</v>
      </c>
      <c r="AA176" s="4">
        <v>0</v>
      </c>
      <c r="AC176" s="4">
        <v>0</v>
      </c>
      <c r="AD176" s="4">
        <v>0</v>
      </c>
    </row>
    <row r="177" spans="4:30" ht="14.25">
      <c r="D177" s="4">
        <v>272203</v>
      </c>
      <c r="F177" s="4">
        <v>0</v>
      </c>
      <c r="G177" s="4">
        <v>0</v>
      </c>
      <c r="H177" s="4">
        <v>0</v>
      </c>
      <c r="I177" s="4">
        <v>696.797119962838</v>
      </c>
      <c r="J177" s="4">
        <v>150286.2909038489</v>
      </c>
      <c r="K177" s="4">
        <v>0</v>
      </c>
      <c r="L177" s="4">
        <v>0</v>
      </c>
      <c r="M177" s="4">
        <v>0</v>
      </c>
      <c r="N177" s="4">
        <v>9774.90244013271</v>
      </c>
      <c r="O177" s="4">
        <v>0</v>
      </c>
      <c r="P177" s="4">
        <v>18782.1588414732</v>
      </c>
      <c r="Q177" s="4">
        <v>8073.39815639257</v>
      </c>
      <c r="R177" s="4">
        <v>51033.5067978899</v>
      </c>
      <c r="S177" s="4">
        <v>142377.282244966</v>
      </c>
      <c r="T177" s="4">
        <v>6308.97035526621</v>
      </c>
      <c r="U177" s="4">
        <v>30499.5084269663</v>
      </c>
      <c r="V177" s="4">
        <v>0</v>
      </c>
      <c r="W177" s="4">
        <v>7053.19891430787</v>
      </c>
      <c r="X177" s="4">
        <v>0</v>
      </c>
      <c r="Z177" s="4">
        <v>1763516.64240175</v>
      </c>
      <c r="AA177" s="4">
        <v>0</v>
      </c>
      <c r="AC177" s="4">
        <v>0</v>
      </c>
      <c r="AD177" s="4">
        <v>0</v>
      </c>
    </row>
    <row r="178" spans="4:30" ht="14.25">
      <c r="D178" s="4">
        <v>272209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1788.59916989662</v>
      </c>
      <c r="O178" s="4">
        <v>0</v>
      </c>
      <c r="P178" s="4">
        <v>5078.66723891827</v>
      </c>
      <c r="Q178" s="4">
        <v>4288.60876191934</v>
      </c>
      <c r="R178" s="4">
        <v>5300.62305900772</v>
      </c>
      <c r="S178" s="4">
        <v>11625.2342645711</v>
      </c>
      <c r="T178" s="4">
        <v>0</v>
      </c>
      <c r="U178" s="4">
        <v>1758.28651685393</v>
      </c>
      <c r="V178" s="4">
        <v>0</v>
      </c>
      <c r="W178" s="4">
        <v>28.3830942225669</v>
      </c>
      <c r="X178" s="4">
        <v>0</v>
      </c>
      <c r="Z178" s="4">
        <v>703257.843100371</v>
      </c>
      <c r="AA178" s="4">
        <v>0</v>
      </c>
      <c r="AC178" s="4">
        <v>0</v>
      </c>
      <c r="AD178" s="4">
        <v>0</v>
      </c>
    </row>
    <row r="179" spans="4:30" ht="14.25">
      <c r="D179" s="4">
        <v>281101</v>
      </c>
      <c r="F179" s="4">
        <v>0</v>
      </c>
      <c r="G179" s="4">
        <v>0</v>
      </c>
      <c r="H179" s="4">
        <v>0</v>
      </c>
      <c r="I179" s="4">
        <v>1692.22157705261</v>
      </c>
      <c r="J179" s="4">
        <v>65655.37456153</v>
      </c>
      <c r="K179" s="4">
        <v>0</v>
      </c>
      <c r="L179" s="4">
        <v>0</v>
      </c>
      <c r="M179" s="4">
        <v>0</v>
      </c>
      <c r="N179" s="4">
        <v>25472.9798056905</v>
      </c>
      <c r="O179" s="4">
        <v>0</v>
      </c>
      <c r="P179" s="4">
        <v>320.757930879048</v>
      </c>
      <c r="Q179" s="4">
        <v>18960.8118041305</v>
      </c>
      <c r="R179" s="4">
        <v>11321.7191551621</v>
      </c>
      <c r="S179" s="4">
        <v>6913.28485217059</v>
      </c>
      <c r="T179" s="4">
        <v>0</v>
      </c>
      <c r="U179" s="4">
        <v>5117.06460674157</v>
      </c>
      <c r="V179" s="4">
        <v>0</v>
      </c>
      <c r="W179" s="4">
        <v>14.1915471112834</v>
      </c>
      <c r="X179" s="4">
        <v>0</v>
      </c>
      <c r="Z179" s="4">
        <v>848355.967134391</v>
      </c>
      <c r="AA179" s="4">
        <v>0</v>
      </c>
      <c r="AC179" s="4">
        <v>0</v>
      </c>
      <c r="AD179" s="4">
        <v>0</v>
      </c>
    </row>
    <row r="180" spans="4:30" ht="14.25">
      <c r="D180" s="4">
        <v>289901</v>
      </c>
      <c r="F180" s="4">
        <v>0</v>
      </c>
      <c r="G180" s="4">
        <v>0</v>
      </c>
      <c r="H180" s="4">
        <v>0</v>
      </c>
      <c r="I180" s="4">
        <v>83914.2817326675</v>
      </c>
      <c r="J180" s="4">
        <v>71796.5499014944</v>
      </c>
      <c r="K180" s="4">
        <v>0</v>
      </c>
      <c r="L180" s="4">
        <v>0</v>
      </c>
      <c r="M180" s="4">
        <v>0</v>
      </c>
      <c r="N180" s="4">
        <v>172404.321846221</v>
      </c>
      <c r="O180" s="4">
        <v>0</v>
      </c>
      <c r="P180" s="4">
        <v>634815.584979734</v>
      </c>
      <c r="Q180" s="4">
        <v>97888.4166116031</v>
      </c>
      <c r="R180" s="4">
        <v>748897.41387411</v>
      </c>
      <c r="S180" s="4">
        <v>456094.871694517</v>
      </c>
      <c r="T180" s="4">
        <v>0</v>
      </c>
      <c r="U180" s="4">
        <v>319591.116573034</v>
      </c>
      <c r="V180" s="4">
        <v>0</v>
      </c>
      <c r="W180" s="4">
        <v>71106.7468010857</v>
      </c>
      <c r="X180" s="4">
        <v>0</v>
      </c>
      <c r="Z180" s="4">
        <v>10035492.61235</v>
      </c>
      <c r="AA180" s="4">
        <v>0</v>
      </c>
      <c r="AC180" s="4">
        <v>0</v>
      </c>
      <c r="AD180" s="4">
        <v>0</v>
      </c>
    </row>
    <row r="181" spans="4:30" ht="14.25">
      <c r="D181" s="4">
        <v>301101</v>
      </c>
      <c r="F181" s="4">
        <v>0</v>
      </c>
      <c r="G181" s="4">
        <v>0</v>
      </c>
      <c r="H181" s="4">
        <v>0</v>
      </c>
      <c r="I181" s="4">
        <v>0</v>
      </c>
      <c r="J181" s="4">
        <v>3864.11032626976</v>
      </c>
      <c r="K181" s="4">
        <v>0</v>
      </c>
      <c r="L181" s="4">
        <v>0</v>
      </c>
      <c r="M181" s="4">
        <v>0</v>
      </c>
      <c r="N181" s="4">
        <v>19416.6998257615</v>
      </c>
      <c r="O181" s="4">
        <v>0</v>
      </c>
      <c r="P181" s="4">
        <v>29278.0711352376</v>
      </c>
      <c r="Q181" s="4">
        <v>5333.11232857592</v>
      </c>
      <c r="R181" s="4">
        <v>23586.9149065877</v>
      </c>
      <c r="S181" s="4">
        <v>19157.0761824622</v>
      </c>
      <c r="T181" s="4">
        <v>0</v>
      </c>
      <c r="U181" s="4">
        <v>23015.5196629214</v>
      </c>
      <c r="V181" s="4">
        <v>0</v>
      </c>
      <c r="W181" s="4">
        <v>1930.05040713455</v>
      </c>
      <c r="X181" s="4">
        <v>0</v>
      </c>
      <c r="Z181" s="4">
        <v>532416.503511928</v>
      </c>
      <c r="AA181" s="4">
        <v>279.456703304412</v>
      </c>
      <c r="AC181" s="4">
        <v>0</v>
      </c>
      <c r="AD181" s="4">
        <v>0</v>
      </c>
    </row>
    <row r="182" spans="4:30" ht="14.25">
      <c r="D182" s="4">
        <v>301201</v>
      </c>
      <c r="F182" s="4">
        <v>0</v>
      </c>
      <c r="G182" s="4">
        <v>0</v>
      </c>
      <c r="H182" s="4">
        <v>0</v>
      </c>
      <c r="I182" s="4">
        <v>0</v>
      </c>
      <c r="J182" s="4">
        <v>724.52068617558</v>
      </c>
      <c r="K182" s="4">
        <v>0</v>
      </c>
      <c r="L182" s="4">
        <v>0</v>
      </c>
      <c r="M182" s="4">
        <v>0</v>
      </c>
      <c r="N182" s="4">
        <v>6572.06206613178</v>
      </c>
      <c r="O182" s="4">
        <v>0</v>
      </c>
      <c r="P182" s="4">
        <v>8214.96700751341</v>
      </c>
      <c r="Q182" s="4">
        <v>3293.2583042819</v>
      </c>
      <c r="R182" s="4">
        <v>6913.11033262172</v>
      </c>
      <c r="S182" s="4">
        <v>38896.3237208966</v>
      </c>
      <c r="T182" s="4">
        <v>0</v>
      </c>
      <c r="U182" s="4">
        <v>20941.643258427</v>
      </c>
      <c r="V182" s="4">
        <v>0</v>
      </c>
      <c r="W182" s="4">
        <v>9217.4098487786</v>
      </c>
      <c r="X182" s="4">
        <v>0</v>
      </c>
      <c r="Z182" s="4">
        <v>412902.029646663</v>
      </c>
      <c r="AA182" s="4">
        <v>0</v>
      </c>
      <c r="AC182" s="4">
        <v>0</v>
      </c>
      <c r="AD182" s="4">
        <v>0</v>
      </c>
    </row>
    <row r="183" spans="4:30" ht="14.25">
      <c r="D183" s="4">
        <v>301301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5249.33058699893</v>
      </c>
      <c r="O183" s="4">
        <v>0</v>
      </c>
      <c r="P183" s="4">
        <v>6076.58080165308</v>
      </c>
      <c r="Q183" s="4">
        <v>2383.92578742794</v>
      </c>
      <c r="R183" s="4">
        <v>8079.59048800206</v>
      </c>
      <c r="S183" s="4">
        <v>59290.5140347999</v>
      </c>
      <c r="T183" s="4">
        <v>0</v>
      </c>
      <c r="U183" s="4">
        <v>1442.69662921348</v>
      </c>
      <c r="V183" s="4">
        <v>0</v>
      </c>
      <c r="W183" s="4">
        <v>2022.29546335789</v>
      </c>
      <c r="X183" s="4">
        <v>0</v>
      </c>
      <c r="Z183" s="4">
        <v>236316.336174176</v>
      </c>
      <c r="AA183" s="4">
        <v>698.64175826103</v>
      </c>
      <c r="AC183" s="4">
        <v>0</v>
      </c>
      <c r="AD183" s="4">
        <v>0</v>
      </c>
    </row>
    <row r="184" spans="4:30" ht="14.25">
      <c r="D184" s="4">
        <v>301901</v>
      </c>
      <c r="F184" s="4">
        <v>0</v>
      </c>
      <c r="G184" s="4">
        <v>0</v>
      </c>
      <c r="H184" s="4">
        <v>0</v>
      </c>
      <c r="I184" s="4">
        <v>0</v>
      </c>
      <c r="J184" s="4">
        <v>655.51871606362</v>
      </c>
      <c r="K184" s="4">
        <v>0</v>
      </c>
      <c r="L184" s="4">
        <v>0</v>
      </c>
      <c r="M184" s="4">
        <v>0</v>
      </c>
      <c r="N184" s="4">
        <v>7678.49783169573</v>
      </c>
      <c r="O184" s="4">
        <v>0</v>
      </c>
      <c r="P184" s="4">
        <v>7306.15287002277</v>
      </c>
      <c r="Q184" s="4">
        <v>3833.94250349236</v>
      </c>
      <c r="R184" s="4">
        <v>10018.0060403253</v>
      </c>
      <c r="S184" s="4">
        <v>82577.3682736903</v>
      </c>
      <c r="T184" s="4">
        <v>0</v>
      </c>
      <c r="U184" s="4">
        <v>2840.30898876405</v>
      </c>
      <c r="V184" s="4">
        <v>0</v>
      </c>
      <c r="W184" s="4">
        <v>11906.7080263668</v>
      </c>
      <c r="X184" s="4">
        <v>0</v>
      </c>
      <c r="Z184" s="4">
        <v>599753.096263787</v>
      </c>
      <c r="AA184" s="4">
        <v>698.64175826103</v>
      </c>
      <c r="AC184" s="4">
        <v>0</v>
      </c>
      <c r="AD184" s="4">
        <v>0</v>
      </c>
    </row>
    <row r="185" spans="4:30" ht="14.25">
      <c r="D185" s="4">
        <v>301902</v>
      </c>
      <c r="F185" s="4">
        <v>0</v>
      </c>
      <c r="G185" s="4">
        <v>0</v>
      </c>
      <c r="H185" s="4">
        <v>0</v>
      </c>
      <c r="I185" s="4">
        <v>0</v>
      </c>
      <c r="J185" s="4">
        <v>310.50886550382</v>
      </c>
      <c r="K185" s="4">
        <v>0</v>
      </c>
      <c r="L185" s="4">
        <v>0</v>
      </c>
      <c r="M185" s="4">
        <v>0</v>
      </c>
      <c r="N185" s="4">
        <v>1680.45131311218</v>
      </c>
      <c r="O185" s="4">
        <v>0</v>
      </c>
      <c r="P185" s="4">
        <v>5934.02172126239</v>
      </c>
      <c r="Q185" s="4">
        <v>761.873189796559</v>
      </c>
      <c r="R185" s="4">
        <v>9949.38956059701</v>
      </c>
      <c r="S185" s="4">
        <v>3911.46379793862</v>
      </c>
      <c r="T185" s="4">
        <v>0</v>
      </c>
      <c r="U185" s="4">
        <v>3054.45926966292</v>
      </c>
      <c r="V185" s="4">
        <v>0</v>
      </c>
      <c r="W185" s="4">
        <v>156.107018224118</v>
      </c>
      <c r="X185" s="4">
        <v>0</v>
      </c>
      <c r="Z185" s="4">
        <v>119408.096941486</v>
      </c>
      <c r="AA185" s="4">
        <v>0</v>
      </c>
      <c r="AC185" s="4">
        <v>0</v>
      </c>
      <c r="AD185" s="4">
        <v>0</v>
      </c>
    </row>
    <row r="186" spans="4:30" ht="14.25">
      <c r="D186" s="4">
        <v>301909</v>
      </c>
      <c r="F186" s="4">
        <v>0</v>
      </c>
      <c r="G186" s="4">
        <v>0</v>
      </c>
      <c r="H186" s="4">
        <v>0</v>
      </c>
      <c r="I186" s="4">
        <v>0</v>
      </c>
      <c r="J186" s="4">
        <v>690.0197011196</v>
      </c>
      <c r="K186" s="4">
        <v>0</v>
      </c>
      <c r="L186" s="4">
        <v>0</v>
      </c>
      <c r="M186" s="4">
        <v>0</v>
      </c>
      <c r="N186" s="4">
        <v>8077.81299520754</v>
      </c>
      <c r="O186" s="4">
        <v>0</v>
      </c>
      <c r="P186" s="4">
        <v>26658.5480330587</v>
      </c>
      <c r="Q186" s="4">
        <v>6537.36349954467</v>
      </c>
      <c r="R186" s="4">
        <v>8954.45060453731</v>
      </c>
      <c r="S186" s="4">
        <v>60564.0138759892</v>
      </c>
      <c r="T186" s="4">
        <v>0</v>
      </c>
      <c r="U186" s="4">
        <v>12420.7162921348</v>
      </c>
      <c r="V186" s="4">
        <v>0</v>
      </c>
      <c r="W186" s="4">
        <v>8905.19581233036</v>
      </c>
      <c r="X186" s="4">
        <v>291.603907561217</v>
      </c>
      <c r="Z186" s="4">
        <v>592625.84237062</v>
      </c>
      <c r="AA186" s="4">
        <v>0</v>
      </c>
      <c r="AC186" s="4">
        <v>0</v>
      </c>
      <c r="AD186" s="4">
        <v>0</v>
      </c>
    </row>
    <row r="187" spans="4:30" ht="14.25">
      <c r="D187" s="4">
        <v>302101</v>
      </c>
      <c r="F187" s="4">
        <v>0</v>
      </c>
      <c r="G187" s="4">
        <v>0</v>
      </c>
      <c r="H187" s="4">
        <v>0</v>
      </c>
      <c r="I187" s="4">
        <v>0</v>
      </c>
      <c r="J187" s="4">
        <v>6589.68814569218</v>
      </c>
      <c r="K187" s="4">
        <v>0</v>
      </c>
      <c r="L187" s="4">
        <v>0</v>
      </c>
      <c r="M187" s="4">
        <v>0</v>
      </c>
      <c r="N187" s="4">
        <v>11372.1630941799</v>
      </c>
      <c r="O187" s="4">
        <v>0</v>
      </c>
      <c r="P187" s="4">
        <v>19388.0349331336</v>
      </c>
      <c r="Q187" s="4">
        <v>5640.3192599455</v>
      </c>
      <c r="R187" s="4">
        <v>23466.8360670633</v>
      </c>
      <c r="S187" s="4">
        <v>46027.9228315568</v>
      </c>
      <c r="T187" s="4">
        <v>0</v>
      </c>
      <c r="U187" s="4">
        <v>21662.9915730337</v>
      </c>
      <c r="V187" s="4">
        <v>0</v>
      </c>
      <c r="W187" s="4">
        <v>4676.11477316789</v>
      </c>
      <c r="X187" s="4">
        <v>0</v>
      </c>
      <c r="Z187" s="4">
        <v>1089991.1494975</v>
      </c>
      <c r="AA187" s="4">
        <v>0</v>
      </c>
      <c r="AC187" s="4">
        <v>0</v>
      </c>
      <c r="AD187" s="4">
        <v>0</v>
      </c>
    </row>
    <row r="188" spans="4:30" ht="14.25">
      <c r="D188" s="4">
        <v>302201</v>
      </c>
      <c r="F188" s="4">
        <v>0</v>
      </c>
      <c r="G188" s="4">
        <v>0</v>
      </c>
      <c r="H188" s="4">
        <v>0</v>
      </c>
      <c r="I188" s="4">
        <v>0</v>
      </c>
      <c r="J188" s="4">
        <v>8659.74724905098</v>
      </c>
      <c r="K188" s="4">
        <v>0</v>
      </c>
      <c r="L188" s="4">
        <v>0</v>
      </c>
      <c r="M188" s="4">
        <v>0</v>
      </c>
      <c r="N188" s="4">
        <v>7354.05426134239</v>
      </c>
      <c r="O188" s="4">
        <v>0</v>
      </c>
      <c r="P188" s="4">
        <v>12081.8820631108</v>
      </c>
      <c r="Q188" s="4">
        <v>3711.05973094453</v>
      </c>
      <c r="R188" s="4">
        <v>14323.6901432733</v>
      </c>
      <c r="S188" s="4">
        <v>85269.910795062</v>
      </c>
      <c r="T188" s="4">
        <v>0</v>
      </c>
      <c r="U188" s="4">
        <v>5173.41994382023</v>
      </c>
      <c r="V188" s="4">
        <v>0</v>
      </c>
      <c r="W188" s="4">
        <v>13027.8402481582</v>
      </c>
      <c r="X188" s="4">
        <v>0</v>
      </c>
      <c r="Z188" s="4">
        <v>619592.392548497</v>
      </c>
      <c r="AA188" s="4">
        <v>838.370109913236</v>
      </c>
      <c r="AC188" s="4">
        <v>0</v>
      </c>
      <c r="AD188" s="4">
        <v>0</v>
      </c>
    </row>
    <row r="189" spans="4:30" ht="14.25">
      <c r="D189" s="4">
        <v>302401</v>
      </c>
      <c r="F189" s="4">
        <v>0</v>
      </c>
      <c r="G189" s="4">
        <v>0</v>
      </c>
      <c r="H189" s="4">
        <v>0</v>
      </c>
      <c r="I189" s="4">
        <v>0</v>
      </c>
      <c r="J189" s="4">
        <v>3277.5935803181</v>
      </c>
      <c r="K189" s="4">
        <v>0</v>
      </c>
      <c r="L189" s="4">
        <v>0</v>
      </c>
      <c r="M189" s="4">
        <v>0</v>
      </c>
      <c r="N189" s="4">
        <v>6014.68465039655</v>
      </c>
      <c r="O189" s="4">
        <v>0</v>
      </c>
      <c r="P189" s="4">
        <v>9925.67597220166</v>
      </c>
      <c r="Q189" s="4">
        <v>2949.18654114797</v>
      </c>
      <c r="R189" s="4">
        <v>10738.4790774719</v>
      </c>
      <c r="S189" s="4">
        <v>81849.6540787249</v>
      </c>
      <c r="T189" s="4">
        <v>0</v>
      </c>
      <c r="U189" s="4">
        <v>2761.41151685393</v>
      </c>
      <c r="V189" s="4">
        <v>0</v>
      </c>
      <c r="W189" s="4">
        <v>1908.76308646762</v>
      </c>
      <c r="X189" s="4">
        <v>0</v>
      </c>
      <c r="Z189" s="4">
        <v>931117.213834148</v>
      </c>
      <c r="AA189" s="4">
        <v>0</v>
      </c>
      <c r="AC189" s="4">
        <v>0</v>
      </c>
      <c r="AD189" s="4">
        <v>0</v>
      </c>
    </row>
    <row r="190" spans="4:30" ht="14.25">
      <c r="D190" s="4">
        <v>302402</v>
      </c>
      <c r="F190" s="4">
        <v>0</v>
      </c>
      <c r="G190" s="4">
        <v>0</v>
      </c>
      <c r="H190" s="4">
        <v>0</v>
      </c>
      <c r="I190" s="4">
        <v>0</v>
      </c>
      <c r="J190" s="4">
        <v>1794.05122291096</v>
      </c>
      <c r="K190" s="4">
        <v>0</v>
      </c>
      <c r="L190" s="4">
        <v>0</v>
      </c>
      <c r="M190" s="4">
        <v>0</v>
      </c>
      <c r="N190" s="4">
        <v>4325.91427137788</v>
      </c>
      <c r="O190" s="4">
        <v>0</v>
      </c>
      <c r="P190" s="4">
        <v>11351.2667761085</v>
      </c>
      <c r="Q190" s="4">
        <v>2162.73679684185</v>
      </c>
      <c r="R190" s="4">
        <v>8354.05640691508</v>
      </c>
      <c r="S190" s="4">
        <v>32765.3316283138</v>
      </c>
      <c r="T190" s="4">
        <v>0</v>
      </c>
      <c r="U190" s="4">
        <v>1870.99719101124</v>
      </c>
      <c r="V190" s="4">
        <v>0</v>
      </c>
      <c r="W190" s="4">
        <v>2150.01938735944</v>
      </c>
      <c r="X190" s="4">
        <v>0</v>
      </c>
      <c r="Z190" s="4">
        <v>483483.118573769</v>
      </c>
      <c r="AA190" s="4">
        <v>978.098461565442</v>
      </c>
      <c r="AC190" s="4">
        <v>0</v>
      </c>
      <c r="AD190" s="4">
        <v>0</v>
      </c>
    </row>
    <row r="191" spans="4:30" ht="14.25">
      <c r="D191" s="4">
        <v>302901</v>
      </c>
      <c r="F191" s="4">
        <v>0</v>
      </c>
      <c r="G191" s="4">
        <v>0</v>
      </c>
      <c r="H191" s="4">
        <v>0</v>
      </c>
      <c r="I191" s="4">
        <v>0</v>
      </c>
      <c r="J191" s="4">
        <v>379.51083561578</v>
      </c>
      <c r="K191" s="4">
        <v>0</v>
      </c>
      <c r="L191" s="4">
        <v>0</v>
      </c>
      <c r="M191" s="4">
        <v>0</v>
      </c>
      <c r="N191" s="4">
        <v>5440.66910284833</v>
      </c>
      <c r="O191" s="4">
        <v>0</v>
      </c>
      <c r="P191" s="4">
        <v>8820.84309917383</v>
      </c>
      <c r="Q191" s="4">
        <v>3010.62792742189</v>
      </c>
      <c r="R191" s="4">
        <v>7890.89516874935</v>
      </c>
      <c r="S191" s="4">
        <v>29672.5462997111</v>
      </c>
      <c r="T191" s="4">
        <v>0</v>
      </c>
      <c r="U191" s="4">
        <v>3155.89887640449</v>
      </c>
      <c r="V191" s="4">
        <v>0</v>
      </c>
      <c r="W191" s="4">
        <v>4342.61341605273</v>
      </c>
      <c r="X191" s="4">
        <v>0</v>
      </c>
      <c r="Z191" s="4">
        <v>397636.941084433</v>
      </c>
      <c r="AA191" s="4">
        <v>0</v>
      </c>
      <c r="AC191" s="4">
        <v>0</v>
      </c>
      <c r="AD191" s="4">
        <v>0</v>
      </c>
    </row>
    <row r="192" spans="4:30" ht="14.25">
      <c r="D192" s="4">
        <v>302902</v>
      </c>
      <c r="F192" s="4">
        <v>0</v>
      </c>
      <c r="G192" s="4">
        <v>0</v>
      </c>
      <c r="H192" s="4">
        <v>0</v>
      </c>
      <c r="I192" s="4">
        <v>0</v>
      </c>
      <c r="J192" s="4">
        <v>828.02364134352</v>
      </c>
      <c r="K192" s="4">
        <v>0</v>
      </c>
      <c r="L192" s="4">
        <v>0</v>
      </c>
      <c r="M192" s="4">
        <v>0</v>
      </c>
      <c r="N192" s="4">
        <v>2712.01548551767</v>
      </c>
      <c r="O192" s="4">
        <v>0</v>
      </c>
      <c r="P192" s="4">
        <v>6646.81712321584</v>
      </c>
      <c r="Q192" s="4">
        <v>1216.53944822354</v>
      </c>
      <c r="R192" s="4">
        <v>7856.58692888523</v>
      </c>
      <c r="S192" s="4">
        <v>1564.58551917545</v>
      </c>
      <c r="T192" s="4">
        <v>0</v>
      </c>
      <c r="U192" s="4">
        <v>586.095505617978</v>
      </c>
      <c r="V192" s="4">
        <v>0</v>
      </c>
      <c r="W192" s="4">
        <v>1993.91236913532</v>
      </c>
      <c r="X192" s="4">
        <v>0</v>
      </c>
      <c r="Z192" s="4">
        <v>74729.7889544715</v>
      </c>
      <c r="AA192" s="4">
        <v>0</v>
      </c>
      <c r="AC192" s="4">
        <v>0</v>
      </c>
      <c r="AD192" s="4">
        <v>0</v>
      </c>
    </row>
    <row r="193" spans="4:30" ht="14.25">
      <c r="D193" s="4">
        <v>302903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1539.02719270175</v>
      </c>
      <c r="O193" s="4">
        <v>0</v>
      </c>
      <c r="P193" s="4">
        <v>2405.68448159286</v>
      </c>
      <c r="Q193" s="4">
        <v>761.873189796559</v>
      </c>
      <c r="R193" s="4">
        <v>1732.56611313845</v>
      </c>
      <c r="S193" s="4">
        <v>26925.425213717</v>
      </c>
      <c r="T193" s="4">
        <v>0</v>
      </c>
      <c r="U193" s="4">
        <v>1420.15449438202</v>
      </c>
      <c r="V193" s="4">
        <v>0</v>
      </c>
      <c r="W193" s="4">
        <v>617.33229934083</v>
      </c>
      <c r="X193" s="4">
        <v>0</v>
      </c>
      <c r="Z193" s="4">
        <v>90314.0082880374</v>
      </c>
      <c r="AA193" s="4">
        <v>0</v>
      </c>
      <c r="AC193" s="4">
        <v>0</v>
      </c>
      <c r="AD193" s="4">
        <v>0</v>
      </c>
    </row>
    <row r="194" spans="4:30" ht="14.25">
      <c r="D194" s="4">
        <v>302909</v>
      </c>
      <c r="F194" s="4">
        <v>0</v>
      </c>
      <c r="G194" s="4">
        <v>0</v>
      </c>
      <c r="H194" s="4">
        <v>0</v>
      </c>
      <c r="I194" s="4">
        <v>0</v>
      </c>
      <c r="J194" s="4">
        <v>69.00197011196</v>
      </c>
      <c r="K194" s="4">
        <v>0</v>
      </c>
      <c r="L194" s="4">
        <v>0</v>
      </c>
      <c r="M194" s="4">
        <v>0</v>
      </c>
      <c r="N194" s="4">
        <v>6696.84805472922</v>
      </c>
      <c r="O194" s="4">
        <v>0</v>
      </c>
      <c r="P194" s="4">
        <v>12919.4166604061</v>
      </c>
      <c r="Q194" s="4">
        <v>3280.97002702712</v>
      </c>
      <c r="R194" s="4">
        <v>11218.7944355697</v>
      </c>
      <c r="S194" s="4">
        <v>128386.976846757</v>
      </c>
      <c r="T194" s="4">
        <v>0</v>
      </c>
      <c r="U194" s="4">
        <v>3944.87359550562</v>
      </c>
      <c r="V194" s="4">
        <v>0</v>
      </c>
      <c r="W194" s="4">
        <v>2760.25591314463</v>
      </c>
      <c r="X194" s="4">
        <v>0</v>
      </c>
      <c r="Z194" s="4">
        <v>563744.507564728</v>
      </c>
      <c r="AA194" s="4">
        <v>1537.01186817427</v>
      </c>
      <c r="AC194" s="4">
        <v>0</v>
      </c>
      <c r="AD194" s="4">
        <v>0</v>
      </c>
    </row>
    <row r="195" spans="4:30" ht="14.25">
      <c r="D195" s="4">
        <v>303101</v>
      </c>
      <c r="F195" s="4">
        <v>0</v>
      </c>
      <c r="G195" s="4">
        <v>0</v>
      </c>
      <c r="H195" s="4">
        <v>0</v>
      </c>
      <c r="I195" s="4">
        <v>298.627337126931</v>
      </c>
      <c r="J195" s="4">
        <v>61446.2543847004</v>
      </c>
      <c r="K195" s="4">
        <v>0</v>
      </c>
      <c r="L195" s="4">
        <v>0</v>
      </c>
      <c r="M195" s="4">
        <v>0</v>
      </c>
      <c r="N195" s="4">
        <v>13967.7116570067</v>
      </c>
      <c r="O195" s="4">
        <v>0</v>
      </c>
      <c r="P195" s="4">
        <v>72117.0747926394</v>
      </c>
      <c r="Q195" s="4">
        <v>6979.74148071687</v>
      </c>
      <c r="R195" s="4">
        <v>22094.5064724982</v>
      </c>
      <c r="S195" s="4">
        <v>109466.407777659</v>
      </c>
      <c r="T195" s="4">
        <v>0</v>
      </c>
      <c r="U195" s="4">
        <v>40598.3848314607</v>
      </c>
      <c r="V195" s="4">
        <v>0</v>
      </c>
      <c r="W195" s="4">
        <v>17562.0395502133</v>
      </c>
      <c r="X195" s="4">
        <v>0</v>
      </c>
      <c r="Z195" s="4">
        <v>1457204.29038125</v>
      </c>
      <c r="AA195" s="4">
        <v>0</v>
      </c>
      <c r="AC195" s="4">
        <v>0</v>
      </c>
      <c r="AD195" s="4">
        <v>0</v>
      </c>
    </row>
    <row r="196" spans="4:30" ht="14.25">
      <c r="D196" s="4">
        <v>303210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1356.00774275883</v>
      </c>
      <c r="O196" s="4">
        <v>0</v>
      </c>
      <c r="P196" s="4">
        <v>0</v>
      </c>
      <c r="Q196" s="4">
        <v>675.855249013077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1064.36603334626</v>
      </c>
      <c r="X196" s="4">
        <v>0</v>
      </c>
      <c r="Z196" s="4">
        <v>310620.617433533</v>
      </c>
      <c r="AA196" s="4">
        <v>0</v>
      </c>
      <c r="AC196" s="4">
        <v>0</v>
      </c>
      <c r="AD196" s="4">
        <v>0</v>
      </c>
    </row>
    <row r="197" spans="4:30" ht="14.25">
      <c r="D197" s="4">
        <v>311101</v>
      </c>
      <c r="F197" s="4">
        <v>0</v>
      </c>
      <c r="G197" s="4">
        <v>0</v>
      </c>
      <c r="H197" s="4">
        <v>0</v>
      </c>
      <c r="I197" s="4">
        <v>0</v>
      </c>
      <c r="J197" s="4">
        <v>1552.5443275191</v>
      </c>
      <c r="K197" s="4">
        <v>0</v>
      </c>
      <c r="L197" s="4">
        <v>0</v>
      </c>
      <c r="M197" s="4">
        <v>0</v>
      </c>
      <c r="N197" s="4">
        <v>6239.29942987194</v>
      </c>
      <c r="O197" s="4">
        <v>0</v>
      </c>
      <c r="P197" s="4">
        <v>8767.38344402732</v>
      </c>
      <c r="Q197" s="4">
        <v>3084.35759095059</v>
      </c>
      <c r="R197" s="4">
        <v>7736.50808936078</v>
      </c>
      <c r="S197" s="4">
        <v>77192.2832309468</v>
      </c>
      <c r="T197" s="4">
        <v>0</v>
      </c>
      <c r="U197" s="4">
        <v>3167.16994382022</v>
      </c>
      <c r="V197" s="4">
        <v>0</v>
      </c>
      <c r="W197" s="4">
        <v>3625.94028693292</v>
      </c>
      <c r="X197" s="4">
        <v>0</v>
      </c>
      <c r="Z197" s="4">
        <v>320566.859806832</v>
      </c>
      <c r="AA197" s="4">
        <v>0</v>
      </c>
      <c r="AC197" s="4">
        <v>0</v>
      </c>
      <c r="AD197" s="4">
        <v>0</v>
      </c>
    </row>
    <row r="198" spans="4:30" ht="14.25">
      <c r="D198" s="4">
        <v>311201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2054.80927890449</v>
      </c>
      <c r="O198" s="4">
        <v>0</v>
      </c>
      <c r="P198" s="4">
        <v>3332.31850413234</v>
      </c>
      <c r="Q198" s="4">
        <v>1019.92701214701</v>
      </c>
      <c r="R198" s="4">
        <v>4374.30058267627</v>
      </c>
      <c r="S198" s="4">
        <v>47574.3154958581</v>
      </c>
      <c r="T198" s="4">
        <v>0</v>
      </c>
      <c r="U198" s="4">
        <v>1544.13623595506</v>
      </c>
      <c r="V198" s="4">
        <v>0</v>
      </c>
      <c r="W198" s="4">
        <v>2242.26444358278</v>
      </c>
      <c r="X198" s="4">
        <v>0</v>
      </c>
      <c r="Z198" s="4">
        <v>222859.655316182</v>
      </c>
      <c r="AA198" s="4">
        <v>0</v>
      </c>
      <c r="AC198" s="4">
        <v>0</v>
      </c>
      <c r="AD198" s="4">
        <v>0</v>
      </c>
    </row>
    <row r="199" spans="4:30" ht="14.25">
      <c r="D199" s="4">
        <v>321101</v>
      </c>
      <c r="F199" s="4">
        <v>0</v>
      </c>
      <c r="G199" s="4">
        <v>0</v>
      </c>
      <c r="H199" s="4">
        <v>0</v>
      </c>
      <c r="I199" s="4">
        <v>0</v>
      </c>
      <c r="J199" s="4">
        <v>897.02561145548</v>
      </c>
      <c r="K199" s="4">
        <v>0</v>
      </c>
      <c r="L199" s="4">
        <v>0</v>
      </c>
      <c r="M199" s="4">
        <v>0</v>
      </c>
      <c r="N199" s="4">
        <v>14708.1085226848</v>
      </c>
      <c r="O199" s="4">
        <v>0</v>
      </c>
      <c r="P199" s="4">
        <v>15717.1386130734</v>
      </c>
      <c r="Q199" s="4">
        <v>7139.48908502905</v>
      </c>
      <c r="R199" s="4">
        <v>19607.1590823489</v>
      </c>
      <c r="S199" s="4">
        <v>36494.866877511</v>
      </c>
      <c r="T199" s="4">
        <v>0</v>
      </c>
      <c r="U199" s="4">
        <v>3809.62078651685</v>
      </c>
      <c r="V199" s="4">
        <v>0</v>
      </c>
      <c r="W199" s="4">
        <v>18307.0957735556</v>
      </c>
      <c r="X199" s="4">
        <v>135.387528510565</v>
      </c>
      <c r="Z199" s="4">
        <v>680174.050640414</v>
      </c>
      <c r="AA199" s="4">
        <v>0</v>
      </c>
      <c r="AC199" s="4">
        <v>0</v>
      </c>
      <c r="AD199" s="4">
        <v>0</v>
      </c>
    </row>
    <row r="200" spans="4:30" ht="14.25">
      <c r="D200" s="4">
        <v>321102</v>
      </c>
      <c r="F200" s="4">
        <v>0</v>
      </c>
      <c r="G200" s="4">
        <v>0</v>
      </c>
      <c r="H200" s="4">
        <v>0</v>
      </c>
      <c r="I200" s="4">
        <v>0</v>
      </c>
      <c r="J200" s="4">
        <v>2208.06304358272</v>
      </c>
      <c r="K200" s="4">
        <v>0</v>
      </c>
      <c r="L200" s="4">
        <v>0</v>
      </c>
      <c r="M200" s="4">
        <v>0</v>
      </c>
      <c r="N200" s="4">
        <v>6696.84805472922</v>
      </c>
      <c r="O200" s="4">
        <v>0</v>
      </c>
      <c r="P200" s="4">
        <v>4829.18884823456</v>
      </c>
      <c r="Q200" s="4">
        <v>3219.5286407532</v>
      </c>
      <c r="R200" s="4">
        <v>5180.54421948327</v>
      </c>
      <c r="S200" s="4">
        <v>50157.700887985</v>
      </c>
      <c r="T200" s="4">
        <v>0</v>
      </c>
      <c r="U200" s="4">
        <v>4824.01685393258</v>
      </c>
      <c r="V200" s="4">
        <v>0</v>
      </c>
      <c r="W200" s="4">
        <v>10090.1899961225</v>
      </c>
      <c r="X200" s="4">
        <v>0</v>
      </c>
      <c r="Z200" s="4">
        <v>320992.367501947</v>
      </c>
      <c r="AA200" s="4">
        <v>0</v>
      </c>
      <c r="AC200" s="4">
        <v>0</v>
      </c>
      <c r="AD200" s="4">
        <v>0</v>
      </c>
    </row>
    <row r="201" spans="4:30" ht="14.25">
      <c r="D201" s="4">
        <v>321109</v>
      </c>
      <c r="F201" s="4">
        <v>0</v>
      </c>
      <c r="G201" s="4">
        <v>0</v>
      </c>
      <c r="H201" s="4">
        <v>0</v>
      </c>
      <c r="I201" s="4">
        <v>0</v>
      </c>
      <c r="J201" s="4">
        <v>13386.3822017202</v>
      </c>
      <c r="K201" s="4">
        <v>0</v>
      </c>
      <c r="L201" s="4">
        <v>0</v>
      </c>
      <c r="M201" s="4">
        <v>0</v>
      </c>
      <c r="N201" s="4">
        <v>11355.5249623669</v>
      </c>
      <c r="O201" s="4">
        <v>0</v>
      </c>
      <c r="P201" s="4">
        <v>40504.5987160043</v>
      </c>
      <c r="Q201" s="4">
        <v>5382.26543759505</v>
      </c>
      <c r="R201" s="4">
        <v>26966.2765332043</v>
      </c>
      <c r="S201" s="4">
        <v>130042.526640304</v>
      </c>
      <c r="T201" s="4">
        <v>0</v>
      </c>
      <c r="U201" s="4">
        <v>9061.93820224719</v>
      </c>
      <c r="V201" s="4">
        <v>0</v>
      </c>
      <c r="W201" s="4">
        <v>11665.451725475</v>
      </c>
      <c r="X201" s="4">
        <v>0</v>
      </c>
      <c r="Z201" s="4">
        <v>809156.070721974</v>
      </c>
      <c r="AA201" s="4">
        <v>0</v>
      </c>
      <c r="AC201" s="4">
        <v>0</v>
      </c>
      <c r="AD201" s="4">
        <v>0</v>
      </c>
    </row>
    <row r="202" spans="4:30" ht="14.25">
      <c r="D202" s="4">
        <v>331101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7553.71184309829</v>
      </c>
      <c r="O202" s="4">
        <v>0</v>
      </c>
      <c r="P202" s="4">
        <v>9711.83735161563</v>
      </c>
      <c r="Q202" s="4">
        <v>3477.58246310365</v>
      </c>
      <c r="R202" s="4">
        <v>9692.07776161606</v>
      </c>
      <c r="S202" s="4">
        <v>61964.8637012974</v>
      </c>
      <c r="T202" s="4">
        <v>0</v>
      </c>
      <c r="U202" s="4">
        <v>1690.66011235955</v>
      </c>
      <c r="V202" s="4">
        <v>0</v>
      </c>
      <c r="W202" s="4">
        <v>16696.355176425</v>
      </c>
      <c r="X202" s="4">
        <v>0</v>
      </c>
      <c r="Z202" s="4">
        <v>888832.386632151</v>
      </c>
      <c r="AA202" s="4">
        <v>0</v>
      </c>
      <c r="AC202" s="4">
        <v>0</v>
      </c>
      <c r="AD202" s="4">
        <v>0</v>
      </c>
    </row>
    <row r="203" spans="4:30" ht="14.25">
      <c r="D203" s="4">
        <v>332101</v>
      </c>
      <c r="F203" s="4">
        <v>0</v>
      </c>
      <c r="G203" s="4">
        <v>0</v>
      </c>
      <c r="H203" s="4">
        <v>0</v>
      </c>
      <c r="I203" s="4">
        <v>0</v>
      </c>
      <c r="J203" s="4">
        <v>2346.06698380664</v>
      </c>
      <c r="K203" s="4">
        <v>0</v>
      </c>
      <c r="L203" s="4">
        <v>0</v>
      </c>
      <c r="M203" s="4">
        <v>0</v>
      </c>
      <c r="N203" s="4">
        <v>18859.3224100263</v>
      </c>
      <c r="O203" s="4">
        <v>0</v>
      </c>
      <c r="P203" s="4">
        <v>27638.6417107447</v>
      </c>
      <c r="Q203" s="4">
        <v>8921.28928697261</v>
      </c>
      <c r="R203" s="4">
        <v>33896.5409857581</v>
      </c>
      <c r="S203" s="4">
        <v>57180.1428694004</v>
      </c>
      <c r="T203" s="4">
        <v>0</v>
      </c>
      <c r="U203" s="4">
        <v>20547.1558988764</v>
      </c>
      <c r="V203" s="4">
        <v>0</v>
      </c>
      <c r="W203" s="4">
        <v>31973.5556417216</v>
      </c>
      <c r="X203" s="4">
        <v>0</v>
      </c>
      <c r="Z203" s="4">
        <v>2267743.26111235</v>
      </c>
      <c r="AA203" s="4">
        <v>0</v>
      </c>
      <c r="AC203" s="4">
        <v>0</v>
      </c>
      <c r="AD203" s="4">
        <v>0</v>
      </c>
    </row>
    <row r="204" spans="4:30" ht="14.25">
      <c r="D204" s="4">
        <v>333101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5349.15937787688</v>
      </c>
      <c r="O204" s="4">
        <v>0</v>
      </c>
      <c r="P204" s="4">
        <v>4205.4928715253</v>
      </c>
      <c r="Q204" s="4">
        <v>2396.21406468273</v>
      </c>
      <c r="R204" s="4">
        <v>7736.50808936078</v>
      </c>
      <c r="S204" s="4">
        <v>107028.565224525</v>
      </c>
      <c r="T204" s="4">
        <v>0</v>
      </c>
      <c r="U204" s="4">
        <v>867.872191011236</v>
      </c>
      <c r="V204" s="4">
        <v>0</v>
      </c>
      <c r="W204" s="4">
        <v>24735.866614967</v>
      </c>
      <c r="X204" s="4">
        <v>0</v>
      </c>
      <c r="Z204" s="4">
        <v>482312.972412204</v>
      </c>
      <c r="AA204" s="4">
        <v>0</v>
      </c>
      <c r="AC204" s="4">
        <v>0</v>
      </c>
      <c r="AD204" s="4">
        <v>0</v>
      </c>
    </row>
    <row r="205" spans="4:30" ht="14.25">
      <c r="D205" s="4">
        <v>334101</v>
      </c>
      <c r="F205" s="4">
        <v>0</v>
      </c>
      <c r="G205" s="4">
        <v>0</v>
      </c>
      <c r="H205" s="4">
        <v>0</v>
      </c>
      <c r="I205" s="4">
        <v>0</v>
      </c>
      <c r="J205" s="4">
        <v>2277.06501369468</v>
      </c>
      <c r="K205" s="4">
        <v>0</v>
      </c>
      <c r="L205" s="4">
        <v>0</v>
      </c>
      <c r="M205" s="4">
        <v>0</v>
      </c>
      <c r="N205" s="4">
        <v>5241.01152109243</v>
      </c>
      <c r="O205" s="4">
        <v>0</v>
      </c>
      <c r="P205" s="4">
        <v>5898.38195116472</v>
      </c>
      <c r="Q205" s="4">
        <v>2482.23200546621</v>
      </c>
      <c r="R205" s="4">
        <v>7427.73393058363</v>
      </c>
      <c r="S205" s="4">
        <v>114705.949981409</v>
      </c>
      <c r="T205" s="4">
        <v>0</v>
      </c>
      <c r="U205" s="4">
        <v>2457.09269662921</v>
      </c>
      <c r="V205" s="4">
        <v>0</v>
      </c>
      <c r="W205" s="4">
        <v>19307.5998449011</v>
      </c>
      <c r="X205" s="4">
        <v>0</v>
      </c>
      <c r="Z205" s="4">
        <v>1510765.07150378</v>
      </c>
      <c r="AA205" s="4">
        <v>0</v>
      </c>
      <c r="AC205" s="4">
        <v>0</v>
      </c>
      <c r="AD205" s="4">
        <v>0</v>
      </c>
    </row>
    <row r="206" spans="4:30" ht="14.25">
      <c r="D206" s="4">
        <v>341101</v>
      </c>
      <c r="F206" s="4">
        <v>0</v>
      </c>
      <c r="G206" s="4">
        <v>0</v>
      </c>
      <c r="H206" s="4">
        <v>0</v>
      </c>
      <c r="I206" s="4">
        <v>0</v>
      </c>
      <c r="J206" s="4">
        <v>24840.7092403056</v>
      </c>
      <c r="K206" s="4">
        <v>0</v>
      </c>
      <c r="L206" s="4">
        <v>0</v>
      </c>
      <c r="M206" s="4">
        <v>0</v>
      </c>
      <c r="N206" s="4">
        <v>5873.26052998612</v>
      </c>
      <c r="O206" s="4">
        <v>0</v>
      </c>
      <c r="P206" s="4">
        <v>14362.8273493618</v>
      </c>
      <c r="Q206" s="4">
        <v>2764.86238232622</v>
      </c>
      <c r="R206" s="4">
        <v>22883.5959893731</v>
      </c>
      <c r="S206" s="4">
        <v>71261.4125419795</v>
      </c>
      <c r="T206" s="4">
        <v>0</v>
      </c>
      <c r="U206" s="4">
        <v>18969.2064606742</v>
      </c>
      <c r="V206" s="4">
        <v>0</v>
      </c>
      <c r="W206" s="4">
        <v>29681.6207832493</v>
      </c>
      <c r="X206" s="4">
        <v>0</v>
      </c>
      <c r="Z206" s="4">
        <v>396041.287227754</v>
      </c>
      <c r="AA206" s="4">
        <v>0</v>
      </c>
      <c r="AC206" s="4">
        <v>0</v>
      </c>
      <c r="AD206" s="4">
        <v>0</v>
      </c>
    </row>
    <row r="207" spans="4:30" ht="14.25">
      <c r="D207" s="4">
        <v>341102</v>
      </c>
      <c r="F207" s="4">
        <v>0</v>
      </c>
      <c r="G207" s="4">
        <v>0</v>
      </c>
      <c r="H207" s="4">
        <v>0</v>
      </c>
      <c r="I207" s="4">
        <v>0</v>
      </c>
      <c r="J207" s="4">
        <v>27531.786074672</v>
      </c>
      <c r="K207" s="4">
        <v>0</v>
      </c>
      <c r="L207" s="4">
        <v>0</v>
      </c>
      <c r="M207" s="4">
        <v>0</v>
      </c>
      <c r="N207" s="4">
        <v>12944.4665505077</v>
      </c>
      <c r="O207" s="4">
        <v>0</v>
      </c>
      <c r="P207" s="4">
        <v>32111.4328580025</v>
      </c>
      <c r="Q207" s="4">
        <v>5886.08480504116</v>
      </c>
      <c r="R207" s="4">
        <v>26314.4199757859</v>
      </c>
      <c r="S207" s="4">
        <v>132735.069161675</v>
      </c>
      <c r="T207" s="4">
        <v>0</v>
      </c>
      <c r="U207" s="4">
        <v>10504.6348314607</v>
      </c>
      <c r="V207" s="4">
        <v>0</v>
      </c>
      <c r="W207" s="4">
        <v>11814.4629701435</v>
      </c>
      <c r="X207" s="4">
        <v>0</v>
      </c>
      <c r="Z207" s="4">
        <v>936329.683099299</v>
      </c>
      <c r="AA207" s="4">
        <v>0</v>
      </c>
      <c r="AC207" s="4">
        <v>0</v>
      </c>
      <c r="AD207" s="4">
        <v>0</v>
      </c>
    </row>
    <row r="208" spans="4:30" ht="14.25">
      <c r="D208" s="4">
        <v>342101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2570.59136510724</v>
      </c>
      <c r="O208" s="4">
        <v>0</v>
      </c>
      <c r="P208" s="4">
        <v>1746.34873478593</v>
      </c>
      <c r="Q208" s="4">
        <v>1216.53944822354</v>
      </c>
      <c r="R208" s="4">
        <v>3122.04982763561</v>
      </c>
      <c r="S208" s="4">
        <v>23723.4827558696</v>
      </c>
      <c r="T208" s="4">
        <v>0</v>
      </c>
      <c r="U208" s="4">
        <v>1025.66713483146</v>
      </c>
      <c r="V208" s="4">
        <v>0</v>
      </c>
      <c r="W208" s="4">
        <v>11111.9813881349</v>
      </c>
      <c r="X208" s="4">
        <v>0</v>
      </c>
      <c r="Z208" s="4">
        <v>421146.241239505</v>
      </c>
      <c r="AA208" s="4">
        <v>0</v>
      </c>
      <c r="AC208" s="4">
        <v>0</v>
      </c>
      <c r="AD208" s="4">
        <v>0</v>
      </c>
    </row>
    <row r="209" spans="4:30" ht="14.25">
      <c r="D209" s="4">
        <v>342102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2728.65361733066</v>
      </c>
      <c r="O209" s="4">
        <v>0</v>
      </c>
      <c r="P209" s="4">
        <v>8785.20332907616</v>
      </c>
      <c r="Q209" s="4">
        <v>1302.55738900702</v>
      </c>
      <c r="R209" s="4">
        <v>5729.47605730931</v>
      </c>
      <c r="S209" s="4">
        <v>42498.508985975</v>
      </c>
      <c r="T209" s="4">
        <v>0</v>
      </c>
      <c r="U209" s="4">
        <v>3911.06039325843</v>
      </c>
      <c r="V209" s="4">
        <v>0</v>
      </c>
      <c r="W209" s="4">
        <v>2866.69251647926</v>
      </c>
      <c r="X209" s="4">
        <v>0</v>
      </c>
      <c r="Z209" s="4">
        <v>334342.671436162</v>
      </c>
      <c r="AA209" s="4">
        <v>0</v>
      </c>
      <c r="AC209" s="4">
        <v>0</v>
      </c>
      <c r="AD209" s="4">
        <v>0</v>
      </c>
    </row>
    <row r="210" spans="4:30" ht="14.25">
      <c r="D210" s="4">
        <v>342109</v>
      </c>
      <c r="F210" s="4">
        <v>0</v>
      </c>
      <c r="G210" s="4">
        <v>0</v>
      </c>
      <c r="H210" s="4">
        <v>0</v>
      </c>
      <c r="I210" s="4">
        <v>0</v>
      </c>
      <c r="J210" s="4">
        <v>51716.976598914</v>
      </c>
      <c r="K210" s="4">
        <v>0</v>
      </c>
      <c r="L210" s="4">
        <v>0</v>
      </c>
      <c r="M210" s="4">
        <v>0</v>
      </c>
      <c r="N210" s="4">
        <v>11047.7195238266</v>
      </c>
      <c r="O210" s="4">
        <v>0</v>
      </c>
      <c r="P210" s="4">
        <v>14558.846084899</v>
      </c>
      <c r="Q210" s="4">
        <v>5136.49989249938</v>
      </c>
      <c r="R210" s="4">
        <v>16639.4963341019</v>
      </c>
      <c r="S210" s="4">
        <v>157768.437468482</v>
      </c>
      <c r="T210" s="4">
        <v>0</v>
      </c>
      <c r="U210" s="4">
        <v>18845.2247191011</v>
      </c>
      <c r="V210" s="4">
        <v>0</v>
      </c>
      <c r="W210" s="4">
        <v>46214.7731678945</v>
      </c>
      <c r="X210" s="4">
        <v>0</v>
      </c>
      <c r="Z210" s="4">
        <v>1185038.93089368</v>
      </c>
      <c r="AA210" s="4">
        <v>0</v>
      </c>
      <c r="AC210" s="4">
        <v>0</v>
      </c>
      <c r="AD210" s="4">
        <v>0</v>
      </c>
    </row>
    <row r="211" spans="4:30" ht="14.25">
      <c r="D211" s="4">
        <v>343101</v>
      </c>
      <c r="F211" s="4">
        <v>0</v>
      </c>
      <c r="G211" s="4">
        <v>0</v>
      </c>
      <c r="H211" s="4">
        <v>0</v>
      </c>
      <c r="I211" s="4">
        <v>995.424457089769</v>
      </c>
      <c r="J211" s="4">
        <v>448.51280572774</v>
      </c>
      <c r="K211" s="4">
        <v>0</v>
      </c>
      <c r="L211" s="4">
        <v>0</v>
      </c>
      <c r="M211" s="4">
        <v>0</v>
      </c>
      <c r="N211" s="4">
        <v>1771.96103808363</v>
      </c>
      <c r="O211" s="4">
        <v>0</v>
      </c>
      <c r="P211" s="4">
        <v>1835.44816003011</v>
      </c>
      <c r="Q211" s="4">
        <v>847.891130580042</v>
      </c>
      <c r="R211" s="4">
        <v>8577.05996603191</v>
      </c>
      <c r="S211" s="4">
        <v>49284.4438540266</v>
      </c>
      <c r="T211" s="4">
        <v>0</v>
      </c>
      <c r="U211" s="4">
        <v>9445.15449438202</v>
      </c>
      <c r="V211" s="4">
        <v>0</v>
      </c>
      <c r="W211" s="4">
        <v>5974.64133385033</v>
      </c>
      <c r="X211" s="4">
        <v>0</v>
      </c>
      <c r="Z211" s="4">
        <v>430986.106689026</v>
      </c>
      <c r="AA211" s="4">
        <v>0</v>
      </c>
      <c r="AC211" s="4">
        <v>0</v>
      </c>
      <c r="AD211" s="4">
        <v>0</v>
      </c>
    </row>
    <row r="212" spans="4:30" ht="14.25">
      <c r="D212" s="4">
        <v>343210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183.01944994291</v>
      </c>
      <c r="O212" s="4">
        <v>0</v>
      </c>
      <c r="P212" s="4">
        <v>0</v>
      </c>
      <c r="Q212" s="4">
        <v>86.0179407834825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3987.82473827065</v>
      </c>
      <c r="X212" s="4">
        <v>0</v>
      </c>
      <c r="Z212" s="4">
        <v>232327.201532478</v>
      </c>
      <c r="AA212" s="4">
        <v>0</v>
      </c>
      <c r="AC212" s="4">
        <v>0</v>
      </c>
      <c r="AD212" s="4">
        <v>0</v>
      </c>
    </row>
    <row r="213" spans="4:30" ht="14.25">
      <c r="D213" s="4">
        <v>351101</v>
      </c>
      <c r="F213" s="4">
        <v>0</v>
      </c>
      <c r="G213" s="4">
        <v>0</v>
      </c>
      <c r="H213" s="4">
        <v>0</v>
      </c>
      <c r="I213" s="4">
        <v>0</v>
      </c>
      <c r="J213" s="4">
        <v>50371.4381817308</v>
      </c>
      <c r="K213" s="4">
        <v>0</v>
      </c>
      <c r="L213" s="4">
        <v>0</v>
      </c>
      <c r="M213" s="4">
        <v>0</v>
      </c>
      <c r="N213" s="4">
        <v>140658.766347033</v>
      </c>
      <c r="O213" s="4">
        <v>0</v>
      </c>
      <c r="P213" s="4">
        <v>138995.103380921</v>
      </c>
      <c r="Q213" s="4">
        <v>85796.7517928964</v>
      </c>
      <c r="R213" s="4">
        <v>147165.194897175</v>
      </c>
      <c r="S213" s="4">
        <v>171394.885769208</v>
      </c>
      <c r="T213" s="4">
        <v>0</v>
      </c>
      <c r="U213" s="4">
        <v>79911.8679775281</v>
      </c>
      <c r="V213" s="4">
        <v>0</v>
      </c>
      <c r="W213" s="4">
        <v>174328.964715006</v>
      </c>
      <c r="X213" s="4">
        <v>0</v>
      </c>
      <c r="Z213" s="4">
        <v>7102680.82377381</v>
      </c>
      <c r="AA213" s="4">
        <v>106612.732310633</v>
      </c>
      <c r="AC213" s="4">
        <v>0</v>
      </c>
      <c r="AD213" s="4">
        <v>0</v>
      </c>
    </row>
    <row r="214" spans="4:30" ht="14.25">
      <c r="D214" s="4">
        <v>353101</v>
      </c>
      <c r="F214" s="4">
        <v>0</v>
      </c>
      <c r="G214" s="4">
        <v>0</v>
      </c>
      <c r="H214" s="4">
        <v>0</v>
      </c>
      <c r="I214" s="4">
        <v>0</v>
      </c>
      <c r="J214" s="4">
        <v>2829.08077459036</v>
      </c>
      <c r="K214" s="4">
        <v>0</v>
      </c>
      <c r="L214" s="4">
        <v>0</v>
      </c>
      <c r="M214" s="4">
        <v>0</v>
      </c>
      <c r="N214" s="4">
        <v>13402.0151753649</v>
      </c>
      <c r="O214" s="4">
        <v>0</v>
      </c>
      <c r="P214" s="4">
        <v>10585.0117190086</v>
      </c>
      <c r="Q214" s="4">
        <v>811.026298815692</v>
      </c>
      <c r="R214" s="4">
        <v>7153.26801167061</v>
      </c>
      <c r="S214" s="4">
        <v>13790.1839945929</v>
      </c>
      <c r="T214" s="4">
        <v>0</v>
      </c>
      <c r="U214" s="4">
        <v>8712.53511235955</v>
      </c>
      <c r="V214" s="4">
        <v>0</v>
      </c>
      <c r="W214" s="4">
        <v>3129.236138038</v>
      </c>
      <c r="X214" s="4">
        <v>0</v>
      </c>
      <c r="Z214" s="4">
        <v>207700.94367773</v>
      </c>
      <c r="AA214" s="4">
        <v>698.64175826103</v>
      </c>
      <c r="AC214" s="4">
        <v>0</v>
      </c>
      <c r="AD214" s="4">
        <v>0</v>
      </c>
    </row>
    <row r="215" spans="4:30" ht="14.25">
      <c r="D215" s="4">
        <v>354102</v>
      </c>
      <c r="F215" s="4">
        <v>0</v>
      </c>
      <c r="G215" s="4">
        <v>0</v>
      </c>
      <c r="H215" s="4">
        <v>0</v>
      </c>
      <c r="I215" s="4">
        <v>0</v>
      </c>
      <c r="J215" s="4">
        <v>10005.2856662342</v>
      </c>
      <c r="K215" s="4">
        <v>0</v>
      </c>
      <c r="L215" s="4">
        <v>0</v>
      </c>
      <c r="M215" s="4">
        <v>0</v>
      </c>
      <c r="N215" s="4">
        <v>17628.1006558649</v>
      </c>
      <c r="O215" s="4">
        <v>0</v>
      </c>
      <c r="P215" s="4">
        <v>75520.6728369671</v>
      </c>
      <c r="Q215" s="4">
        <v>13418.7987622233</v>
      </c>
      <c r="R215" s="4">
        <v>60828.5092790983</v>
      </c>
      <c r="S215" s="4">
        <v>49429.9866930197</v>
      </c>
      <c r="T215" s="4">
        <v>0</v>
      </c>
      <c r="U215" s="4">
        <v>59353.441011236</v>
      </c>
      <c r="V215" s="4">
        <v>0</v>
      </c>
      <c r="W215" s="4">
        <v>4959.94571539356</v>
      </c>
      <c r="X215" s="4">
        <v>0</v>
      </c>
      <c r="Z215" s="4">
        <v>1373113.33213426</v>
      </c>
      <c r="AA215" s="4">
        <v>698.64175826103</v>
      </c>
      <c r="AC215" s="4">
        <v>0</v>
      </c>
      <c r="AD215" s="4">
        <v>0</v>
      </c>
    </row>
    <row r="216" spans="4:30" ht="14.25">
      <c r="D216" s="4">
        <v>355110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8094.45112702053</v>
      </c>
      <c r="O216" s="4">
        <v>0</v>
      </c>
      <c r="P216" s="4">
        <v>29438.4501006771</v>
      </c>
      <c r="Q216" s="4">
        <v>3293.2583042819</v>
      </c>
      <c r="R216" s="4">
        <v>12110.8086720371</v>
      </c>
      <c r="S216" s="4">
        <v>0</v>
      </c>
      <c r="T216" s="4">
        <v>0</v>
      </c>
      <c r="U216" s="4">
        <v>0</v>
      </c>
      <c r="V216" s="4">
        <v>0</v>
      </c>
      <c r="W216" s="4">
        <v>14120.589375727</v>
      </c>
      <c r="X216" s="4">
        <v>0</v>
      </c>
      <c r="Z216" s="4">
        <v>651399.0927583</v>
      </c>
      <c r="AA216" s="4">
        <v>0</v>
      </c>
      <c r="AC216" s="4">
        <v>0</v>
      </c>
      <c r="AD216" s="4">
        <v>0</v>
      </c>
    </row>
    <row r="217" spans="4:30" ht="14.25">
      <c r="D217" s="4">
        <v>361101</v>
      </c>
      <c r="F217" s="4">
        <v>0</v>
      </c>
      <c r="G217" s="4">
        <v>0</v>
      </c>
      <c r="H217" s="4">
        <v>0</v>
      </c>
      <c r="I217" s="4">
        <v>0</v>
      </c>
      <c r="J217" s="4">
        <v>517.5147758397</v>
      </c>
      <c r="K217" s="4">
        <v>0</v>
      </c>
      <c r="L217" s="4">
        <v>0</v>
      </c>
      <c r="M217" s="4">
        <v>0</v>
      </c>
      <c r="N217" s="4">
        <v>25339.8747511866</v>
      </c>
      <c r="O217" s="4">
        <v>0</v>
      </c>
      <c r="P217" s="4">
        <v>35.639770097672</v>
      </c>
      <c r="Q217" s="4">
        <v>21553.6383048898</v>
      </c>
      <c r="R217" s="4">
        <v>0</v>
      </c>
      <c r="S217" s="4">
        <v>48665.8867883061</v>
      </c>
      <c r="T217" s="4">
        <v>0</v>
      </c>
      <c r="U217" s="4">
        <v>946.769662921348</v>
      </c>
      <c r="V217" s="4">
        <v>0</v>
      </c>
      <c r="W217" s="4">
        <v>13850.9499806126</v>
      </c>
      <c r="X217" s="4">
        <v>0</v>
      </c>
      <c r="Z217" s="4">
        <v>214402.689875783</v>
      </c>
      <c r="AA217" s="4">
        <v>0</v>
      </c>
      <c r="AC217" s="4">
        <v>0</v>
      </c>
      <c r="AD217" s="4">
        <v>0</v>
      </c>
    </row>
    <row r="218" spans="4:30" ht="14.25">
      <c r="D218" s="4">
        <v>361102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2021.53301527851</v>
      </c>
      <c r="O218" s="4">
        <v>0</v>
      </c>
      <c r="P218" s="4">
        <v>392.037471074392</v>
      </c>
      <c r="Q218" s="4">
        <v>1806.37675645313</v>
      </c>
      <c r="R218" s="4">
        <v>0</v>
      </c>
      <c r="S218" s="4">
        <v>818.678469335991</v>
      </c>
      <c r="T218" s="4">
        <v>0</v>
      </c>
      <c r="U218" s="4">
        <v>371.945224719101</v>
      </c>
      <c r="V218" s="4">
        <v>0</v>
      </c>
      <c r="W218" s="4">
        <v>0</v>
      </c>
      <c r="X218" s="4">
        <v>0</v>
      </c>
      <c r="Z218" s="4">
        <v>13350.3039342152</v>
      </c>
      <c r="AA218" s="4">
        <v>0</v>
      </c>
      <c r="AC218" s="4">
        <v>0</v>
      </c>
      <c r="AD218" s="4">
        <v>0</v>
      </c>
    </row>
    <row r="219" spans="4:30" ht="14.25">
      <c r="D219" s="4">
        <v>361103</v>
      </c>
      <c r="F219" s="4">
        <v>0</v>
      </c>
      <c r="G219" s="4">
        <v>0</v>
      </c>
      <c r="H219" s="4">
        <v>0</v>
      </c>
      <c r="I219" s="4">
        <v>0</v>
      </c>
      <c r="J219" s="4">
        <v>1932.05516313488</v>
      </c>
      <c r="K219" s="4">
        <v>0</v>
      </c>
      <c r="L219" s="4">
        <v>0</v>
      </c>
      <c r="M219" s="4">
        <v>0</v>
      </c>
      <c r="N219" s="4">
        <v>3369.22169213085</v>
      </c>
      <c r="O219" s="4">
        <v>0</v>
      </c>
      <c r="P219" s="4">
        <v>14451.926774606</v>
      </c>
      <c r="Q219" s="4">
        <v>2568.24994624969</v>
      </c>
      <c r="R219" s="4">
        <v>11647.6474338713</v>
      </c>
      <c r="S219" s="4">
        <v>9460.28453454922</v>
      </c>
      <c r="T219" s="4">
        <v>0</v>
      </c>
      <c r="U219" s="4">
        <v>11361.2359550562</v>
      </c>
      <c r="V219" s="4">
        <v>0</v>
      </c>
      <c r="W219" s="4">
        <v>950.833656455991</v>
      </c>
      <c r="X219" s="4">
        <v>0</v>
      </c>
      <c r="Z219" s="4">
        <v>262697.81327127</v>
      </c>
      <c r="AA219" s="4">
        <v>0</v>
      </c>
      <c r="AC219" s="4">
        <v>0</v>
      </c>
      <c r="AD219" s="4">
        <v>0</v>
      </c>
    </row>
    <row r="220" spans="4:30" ht="14.25">
      <c r="D220" s="4">
        <v>361110</v>
      </c>
      <c r="F220" s="4">
        <v>0</v>
      </c>
      <c r="G220" s="4">
        <v>0</v>
      </c>
      <c r="H220" s="4">
        <v>0</v>
      </c>
      <c r="I220" s="4">
        <v>0</v>
      </c>
      <c r="J220" s="4">
        <v>655.51871606362</v>
      </c>
      <c r="K220" s="4">
        <v>0</v>
      </c>
      <c r="L220" s="4">
        <v>0</v>
      </c>
      <c r="M220" s="4">
        <v>0</v>
      </c>
      <c r="N220" s="4">
        <v>2137.99993796945</v>
      </c>
      <c r="O220" s="4">
        <v>0</v>
      </c>
      <c r="P220" s="4">
        <v>1639.42942449291</v>
      </c>
      <c r="Q220" s="4">
        <v>442.377981172196</v>
      </c>
      <c r="R220" s="4">
        <v>11184.4861957056</v>
      </c>
      <c r="S220" s="4">
        <v>0</v>
      </c>
      <c r="T220" s="4">
        <v>0</v>
      </c>
      <c r="U220" s="4">
        <v>157.794943820225</v>
      </c>
      <c r="V220" s="4">
        <v>0</v>
      </c>
      <c r="W220" s="4">
        <v>0</v>
      </c>
      <c r="X220" s="4">
        <v>0</v>
      </c>
      <c r="Z220" s="4">
        <v>93292.5621538384</v>
      </c>
      <c r="AA220" s="4">
        <v>0</v>
      </c>
      <c r="AC220" s="4">
        <v>0</v>
      </c>
      <c r="AD220" s="4">
        <v>0</v>
      </c>
    </row>
    <row r="221" spans="4:30" ht="14.25">
      <c r="D221" s="4">
        <v>362101</v>
      </c>
      <c r="F221" s="4">
        <v>0</v>
      </c>
      <c r="G221" s="4">
        <v>0</v>
      </c>
      <c r="H221" s="4">
        <v>0</v>
      </c>
      <c r="I221" s="4">
        <v>1393.59423992568</v>
      </c>
      <c r="J221" s="4">
        <v>276.00788044784</v>
      </c>
      <c r="K221" s="4">
        <v>0</v>
      </c>
      <c r="L221" s="4">
        <v>0</v>
      </c>
      <c r="M221" s="4">
        <v>0</v>
      </c>
      <c r="N221" s="4">
        <v>1264.49801778738</v>
      </c>
      <c r="O221" s="4">
        <v>0</v>
      </c>
      <c r="P221" s="4">
        <v>1443.41068895572</v>
      </c>
      <c r="Q221" s="4">
        <v>725.00835803221</v>
      </c>
      <c r="R221" s="4">
        <v>5557.93485798868</v>
      </c>
      <c r="S221" s="4">
        <v>800.485614461857</v>
      </c>
      <c r="T221" s="4">
        <v>0</v>
      </c>
      <c r="U221" s="4">
        <v>0</v>
      </c>
      <c r="V221" s="4">
        <v>0</v>
      </c>
      <c r="W221" s="4">
        <v>127.723924001551</v>
      </c>
      <c r="X221" s="4">
        <v>0</v>
      </c>
      <c r="Z221" s="4">
        <v>88026.9044267974</v>
      </c>
      <c r="AA221" s="4">
        <v>0</v>
      </c>
      <c r="AC221" s="4">
        <v>0</v>
      </c>
      <c r="AD221" s="4">
        <v>0</v>
      </c>
    </row>
    <row r="222" spans="4:30" ht="14.25">
      <c r="D222" s="4">
        <v>362110</v>
      </c>
      <c r="F222" s="4">
        <v>0</v>
      </c>
      <c r="G222" s="4">
        <v>0</v>
      </c>
      <c r="H222" s="4">
        <v>0</v>
      </c>
      <c r="I222" s="4">
        <v>11746.0085936593</v>
      </c>
      <c r="J222" s="4">
        <v>25220.2200759214</v>
      </c>
      <c r="K222" s="4">
        <v>0</v>
      </c>
      <c r="L222" s="4">
        <v>0</v>
      </c>
      <c r="M222" s="4">
        <v>0</v>
      </c>
      <c r="N222" s="4">
        <v>13102.5288027311</v>
      </c>
      <c r="O222" s="4">
        <v>0</v>
      </c>
      <c r="P222" s="4">
        <v>3100.65999849747</v>
      </c>
      <c r="Q222" s="4">
        <v>1228.82772547832</v>
      </c>
      <c r="R222" s="4">
        <v>0</v>
      </c>
      <c r="S222" s="4">
        <v>62583.4207670179</v>
      </c>
      <c r="T222" s="4">
        <v>0</v>
      </c>
      <c r="U222" s="4">
        <v>0</v>
      </c>
      <c r="V222" s="4">
        <v>0</v>
      </c>
      <c r="W222" s="4">
        <v>198.681659557968</v>
      </c>
      <c r="X222" s="4">
        <v>0</v>
      </c>
      <c r="Z222" s="4">
        <v>295727.848104528</v>
      </c>
      <c r="AA222" s="4">
        <v>0</v>
      </c>
      <c r="AC222" s="4">
        <v>0</v>
      </c>
      <c r="AD222" s="4">
        <v>0</v>
      </c>
    </row>
    <row r="223" spans="4:30" ht="14.25">
      <c r="D223" s="4">
        <v>362201</v>
      </c>
      <c r="F223" s="4">
        <v>0</v>
      </c>
      <c r="G223" s="4">
        <v>0</v>
      </c>
      <c r="H223" s="4">
        <v>0</v>
      </c>
      <c r="I223" s="4">
        <v>0</v>
      </c>
      <c r="J223" s="4">
        <v>379.51083561578</v>
      </c>
      <c r="K223" s="4">
        <v>0</v>
      </c>
      <c r="L223" s="4">
        <v>0</v>
      </c>
      <c r="M223" s="4">
        <v>0</v>
      </c>
      <c r="N223" s="4">
        <v>4625.40064401173</v>
      </c>
      <c r="O223" s="4">
        <v>84116.704495919</v>
      </c>
      <c r="P223" s="4">
        <v>534.596551465081</v>
      </c>
      <c r="Q223" s="4">
        <v>208.900713331315</v>
      </c>
      <c r="R223" s="4">
        <v>2573.11798980957</v>
      </c>
      <c r="S223" s="4">
        <v>9442.09167967509</v>
      </c>
      <c r="T223" s="4">
        <v>0</v>
      </c>
      <c r="U223" s="4">
        <v>326.86095505618</v>
      </c>
      <c r="V223" s="4">
        <v>0</v>
      </c>
      <c r="W223" s="4">
        <v>1582.3575029081</v>
      </c>
      <c r="X223" s="4">
        <v>0</v>
      </c>
      <c r="Z223" s="4">
        <v>106908.8083975</v>
      </c>
      <c r="AA223" s="4">
        <v>0</v>
      </c>
      <c r="AC223" s="4">
        <v>0</v>
      </c>
      <c r="AD223" s="4">
        <v>0</v>
      </c>
    </row>
    <row r="224" spans="4:30" ht="14.25">
      <c r="D224" s="4">
        <v>362210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66.5525272519674</v>
      </c>
      <c r="O224" s="4">
        <v>0</v>
      </c>
      <c r="P224" s="4">
        <v>356.39770097672</v>
      </c>
      <c r="Q224" s="4">
        <v>61.4413862739161</v>
      </c>
      <c r="R224" s="4">
        <v>1372.32959456511</v>
      </c>
      <c r="S224" s="4">
        <v>0</v>
      </c>
      <c r="T224" s="4">
        <v>0</v>
      </c>
      <c r="U224" s="4">
        <v>281.776685393258</v>
      </c>
      <c r="V224" s="4">
        <v>0</v>
      </c>
      <c r="W224" s="4">
        <v>376.075998449011</v>
      </c>
      <c r="X224" s="4">
        <v>0</v>
      </c>
      <c r="Z224" s="4">
        <v>23509.3001550722</v>
      </c>
      <c r="AA224" s="4">
        <v>0</v>
      </c>
      <c r="AC224" s="4">
        <v>0</v>
      </c>
      <c r="AD224" s="4">
        <v>0</v>
      </c>
    </row>
    <row r="225" spans="4:30" ht="14.25">
      <c r="D225" s="4">
        <v>362901</v>
      </c>
      <c r="F225" s="4">
        <v>0</v>
      </c>
      <c r="G225" s="4">
        <v>0</v>
      </c>
      <c r="H225" s="4">
        <v>0</v>
      </c>
      <c r="I225" s="4">
        <v>0</v>
      </c>
      <c r="J225" s="4">
        <v>103.50295516794</v>
      </c>
      <c r="K225" s="4">
        <v>0</v>
      </c>
      <c r="L225" s="4">
        <v>0</v>
      </c>
      <c r="M225" s="4">
        <v>0</v>
      </c>
      <c r="N225" s="4">
        <v>524.101152109243</v>
      </c>
      <c r="O225" s="4">
        <v>0</v>
      </c>
      <c r="P225" s="4">
        <v>1853.26804507895</v>
      </c>
      <c r="Q225" s="4">
        <v>196.612436076531</v>
      </c>
      <c r="R225" s="4">
        <v>2658.88858946989</v>
      </c>
      <c r="S225" s="4">
        <v>26725.3038101016</v>
      </c>
      <c r="T225" s="4">
        <v>0</v>
      </c>
      <c r="U225" s="4">
        <v>5218.50421348315</v>
      </c>
      <c r="V225" s="4">
        <v>0</v>
      </c>
      <c r="W225" s="4">
        <v>1419.15471112834</v>
      </c>
      <c r="X225" s="4">
        <v>0</v>
      </c>
      <c r="Z225" s="4">
        <v>174192.212687469</v>
      </c>
      <c r="AA225" s="4">
        <v>0</v>
      </c>
      <c r="AC225" s="4">
        <v>0</v>
      </c>
      <c r="AD225" s="4">
        <v>0</v>
      </c>
    </row>
    <row r="226" spans="4:30" ht="14.25">
      <c r="D226" s="4">
        <v>362909</v>
      </c>
      <c r="F226" s="4">
        <v>0</v>
      </c>
      <c r="G226" s="4">
        <v>0</v>
      </c>
      <c r="H226" s="4">
        <v>0</v>
      </c>
      <c r="I226" s="4">
        <v>0</v>
      </c>
      <c r="J226" s="4">
        <v>14490.4137235116</v>
      </c>
      <c r="K226" s="4">
        <v>0</v>
      </c>
      <c r="L226" s="4">
        <v>0</v>
      </c>
      <c r="M226" s="4">
        <v>0</v>
      </c>
      <c r="N226" s="4">
        <v>7362.37332724889</v>
      </c>
      <c r="O226" s="4">
        <v>0</v>
      </c>
      <c r="P226" s="4">
        <v>5025.20758377176</v>
      </c>
      <c r="Q226" s="4">
        <v>1450.01671606442</v>
      </c>
      <c r="R226" s="4">
        <v>1698.25787327432</v>
      </c>
      <c r="S226" s="4">
        <v>30927.8532860263</v>
      </c>
      <c r="T226" s="4">
        <v>0</v>
      </c>
      <c r="U226" s="4">
        <v>1070.75140449438</v>
      </c>
      <c r="V226" s="4">
        <v>0</v>
      </c>
      <c r="W226" s="4">
        <v>1873.28421868941</v>
      </c>
      <c r="X226" s="4">
        <v>0</v>
      </c>
      <c r="Z226" s="4">
        <v>224189.366863414</v>
      </c>
      <c r="AA226" s="4">
        <v>0</v>
      </c>
      <c r="AC226" s="4">
        <v>0</v>
      </c>
      <c r="AD226" s="4">
        <v>0</v>
      </c>
    </row>
    <row r="227" spans="4:30" ht="14.25">
      <c r="D227" s="4">
        <v>362910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163.20279177976</v>
      </c>
      <c r="X227" s="4">
        <v>0</v>
      </c>
      <c r="Z227" s="4">
        <v>2765.80001824378</v>
      </c>
      <c r="AA227" s="4">
        <v>0</v>
      </c>
      <c r="AC227" s="4">
        <v>0</v>
      </c>
      <c r="AD227" s="4">
        <v>0</v>
      </c>
    </row>
    <row r="228" spans="4:30" ht="14.25">
      <c r="D228" s="4">
        <v>371101</v>
      </c>
      <c r="F228" s="4">
        <v>0</v>
      </c>
      <c r="G228" s="4">
        <v>0</v>
      </c>
      <c r="H228" s="4">
        <v>0</v>
      </c>
      <c r="I228" s="4">
        <v>0</v>
      </c>
      <c r="J228" s="4">
        <v>5554.65859401278</v>
      </c>
      <c r="K228" s="4">
        <v>0</v>
      </c>
      <c r="L228" s="4">
        <v>0</v>
      </c>
      <c r="M228" s="4">
        <v>0</v>
      </c>
      <c r="N228" s="4">
        <v>18526.5597737664</v>
      </c>
      <c r="O228" s="4">
        <v>0</v>
      </c>
      <c r="P228" s="4">
        <v>8375.34597295293</v>
      </c>
      <c r="Q228" s="4">
        <v>7102.6242532647</v>
      </c>
      <c r="R228" s="4">
        <v>12488.1993105425</v>
      </c>
      <c r="S228" s="4">
        <v>8041.24185436684</v>
      </c>
      <c r="T228" s="4">
        <v>0</v>
      </c>
      <c r="U228" s="4">
        <v>7405.09129213483</v>
      </c>
      <c r="V228" s="4">
        <v>0</v>
      </c>
      <c r="W228" s="4">
        <v>5626.94842962388</v>
      </c>
      <c r="X228" s="4">
        <v>0</v>
      </c>
      <c r="Z228" s="4">
        <v>559968.126770588</v>
      </c>
      <c r="AA228" s="4">
        <v>0</v>
      </c>
      <c r="AC228" s="4">
        <v>0</v>
      </c>
      <c r="AD228" s="4">
        <v>0</v>
      </c>
    </row>
    <row r="229" spans="4:30" ht="14.25">
      <c r="D229" s="4">
        <v>371201</v>
      </c>
      <c r="F229" s="4">
        <v>0</v>
      </c>
      <c r="G229" s="4">
        <v>0</v>
      </c>
      <c r="H229" s="4">
        <v>0</v>
      </c>
      <c r="I229" s="4">
        <v>0</v>
      </c>
      <c r="J229" s="4">
        <v>2829.08077459036</v>
      </c>
      <c r="K229" s="4">
        <v>0</v>
      </c>
      <c r="L229" s="4">
        <v>0</v>
      </c>
      <c r="M229" s="4">
        <v>0</v>
      </c>
      <c r="N229" s="4">
        <v>13227.3147913285</v>
      </c>
      <c r="O229" s="4">
        <v>0</v>
      </c>
      <c r="P229" s="4">
        <v>6308.23930728795</v>
      </c>
      <c r="Q229" s="4">
        <v>5062.77022897068</v>
      </c>
      <c r="R229" s="4">
        <v>7959.51164847761</v>
      </c>
      <c r="S229" s="4">
        <v>2728.92823111997</v>
      </c>
      <c r="T229" s="4">
        <v>0</v>
      </c>
      <c r="U229" s="4">
        <v>12443.2584269663</v>
      </c>
      <c r="V229" s="4">
        <v>0</v>
      </c>
      <c r="W229" s="4">
        <v>10863.6293136875</v>
      </c>
      <c r="X229" s="4">
        <v>0</v>
      </c>
      <c r="Z229" s="4">
        <v>552681.307491753</v>
      </c>
      <c r="AA229" s="4">
        <v>0</v>
      </c>
      <c r="AC229" s="4">
        <v>0</v>
      </c>
      <c r="AD229" s="4">
        <v>0</v>
      </c>
    </row>
    <row r="230" spans="4:30" ht="14.25">
      <c r="D230" s="4">
        <v>371901</v>
      </c>
      <c r="F230" s="4">
        <v>0</v>
      </c>
      <c r="G230" s="4">
        <v>0</v>
      </c>
      <c r="H230" s="4">
        <v>0</v>
      </c>
      <c r="I230" s="4">
        <v>0</v>
      </c>
      <c r="J230" s="4">
        <v>4105.61722166162</v>
      </c>
      <c r="K230" s="4">
        <v>0</v>
      </c>
      <c r="L230" s="4">
        <v>0</v>
      </c>
      <c r="M230" s="4">
        <v>0</v>
      </c>
      <c r="N230" s="4">
        <v>798.630327023608</v>
      </c>
      <c r="O230" s="4">
        <v>0</v>
      </c>
      <c r="P230" s="4">
        <v>0</v>
      </c>
      <c r="Q230" s="4">
        <v>294.918654114797</v>
      </c>
      <c r="R230" s="4">
        <v>85.7705996603191</v>
      </c>
      <c r="S230" s="4">
        <v>2073.98545565118</v>
      </c>
      <c r="T230" s="4">
        <v>0</v>
      </c>
      <c r="U230" s="4">
        <v>552.282303370787</v>
      </c>
      <c r="V230" s="4">
        <v>0</v>
      </c>
      <c r="W230" s="4">
        <v>290.926715781311</v>
      </c>
      <c r="X230" s="4">
        <v>0</v>
      </c>
      <c r="Z230" s="4">
        <v>15956.5385667911</v>
      </c>
      <c r="AA230" s="4">
        <v>0</v>
      </c>
      <c r="AC230" s="4">
        <v>0</v>
      </c>
      <c r="AD230" s="4">
        <v>0</v>
      </c>
    </row>
    <row r="231" spans="4:30" ht="14.25">
      <c r="D231" s="4">
        <v>371902</v>
      </c>
      <c r="F231" s="4">
        <v>0</v>
      </c>
      <c r="G231" s="4">
        <v>0</v>
      </c>
      <c r="H231" s="4">
        <v>0</v>
      </c>
      <c r="I231" s="4">
        <v>0</v>
      </c>
      <c r="J231" s="4">
        <v>4002.11426649368</v>
      </c>
      <c r="K231" s="4">
        <v>0</v>
      </c>
      <c r="L231" s="4">
        <v>0</v>
      </c>
      <c r="M231" s="4">
        <v>0</v>
      </c>
      <c r="N231" s="4">
        <v>10598.4899648758</v>
      </c>
      <c r="O231" s="4">
        <v>0</v>
      </c>
      <c r="P231" s="4">
        <v>623.695976709261</v>
      </c>
      <c r="Q231" s="4">
        <v>4091.99632584281</v>
      </c>
      <c r="R231" s="4">
        <v>5352.08541880391</v>
      </c>
      <c r="S231" s="4">
        <v>34493.6528413564</v>
      </c>
      <c r="T231" s="4">
        <v>0</v>
      </c>
      <c r="U231" s="4">
        <v>12815.2036516854</v>
      </c>
      <c r="V231" s="4">
        <v>0</v>
      </c>
      <c r="W231" s="4">
        <v>14766.3047692904</v>
      </c>
      <c r="X231" s="4">
        <v>0</v>
      </c>
      <c r="Z231" s="4">
        <v>298706.401970329</v>
      </c>
      <c r="AA231" s="4">
        <v>0</v>
      </c>
      <c r="AC231" s="4">
        <v>0</v>
      </c>
      <c r="AD231" s="4">
        <v>0</v>
      </c>
    </row>
    <row r="232" spans="4:30" ht="14.25">
      <c r="D232" s="4">
        <v>371903</v>
      </c>
      <c r="F232" s="4">
        <v>0</v>
      </c>
      <c r="G232" s="4">
        <v>0</v>
      </c>
      <c r="H232" s="4">
        <v>0</v>
      </c>
      <c r="I232" s="4">
        <v>0</v>
      </c>
      <c r="J232" s="4">
        <v>2208.06304358272</v>
      </c>
      <c r="K232" s="4">
        <v>0</v>
      </c>
      <c r="L232" s="4">
        <v>0</v>
      </c>
      <c r="M232" s="4">
        <v>0</v>
      </c>
      <c r="N232" s="4">
        <v>5448.98816875483</v>
      </c>
      <c r="O232" s="4">
        <v>0</v>
      </c>
      <c r="P232" s="4">
        <v>7983.30850187854</v>
      </c>
      <c r="Q232" s="4">
        <v>2089.00713331315</v>
      </c>
      <c r="R232" s="4">
        <v>3053.43334790736</v>
      </c>
      <c r="S232" s="4">
        <v>27216.5108917032</v>
      </c>
      <c r="T232" s="4">
        <v>0</v>
      </c>
      <c r="U232" s="4">
        <v>18518.3637640449</v>
      </c>
      <c r="V232" s="4">
        <v>0</v>
      </c>
      <c r="W232" s="4">
        <v>7571.19038386972</v>
      </c>
      <c r="X232" s="4">
        <v>0</v>
      </c>
      <c r="Z232" s="4">
        <v>187861.64739302</v>
      </c>
      <c r="AA232" s="4">
        <v>0</v>
      </c>
      <c r="AC232" s="4">
        <v>0</v>
      </c>
      <c r="AD232" s="4">
        <v>0</v>
      </c>
    </row>
    <row r="233" spans="4:30" ht="14.25">
      <c r="D233" s="4">
        <v>371910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207.976647662398</v>
      </c>
      <c r="O233" s="4">
        <v>0</v>
      </c>
      <c r="P233" s="4">
        <v>0</v>
      </c>
      <c r="Q233" s="4">
        <v>86.0179407834825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539.278790228771</v>
      </c>
      <c r="X233" s="4">
        <v>0</v>
      </c>
      <c r="Z233" s="4">
        <v>20477.5578273819</v>
      </c>
      <c r="AA233" s="4">
        <v>0</v>
      </c>
      <c r="AC233" s="4">
        <v>0</v>
      </c>
      <c r="AD233" s="4">
        <v>0</v>
      </c>
    </row>
    <row r="234" spans="4:30" ht="14.25">
      <c r="D234" s="4">
        <v>391101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31579.1741810585</v>
      </c>
      <c r="O234" s="4">
        <v>0</v>
      </c>
      <c r="P234" s="4">
        <v>5203.40643426012</v>
      </c>
      <c r="Q234" s="4">
        <v>15556.9590045556</v>
      </c>
      <c r="R234" s="4">
        <v>5472.16425832836</v>
      </c>
      <c r="S234" s="4">
        <v>2637.9639567493</v>
      </c>
      <c r="T234" s="4">
        <v>0</v>
      </c>
      <c r="U234" s="4">
        <v>664.99297752809</v>
      </c>
      <c r="V234" s="4">
        <v>0</v>
      </c>
      <c r="W234" s="4">
        <v>794.726638231873</v>
      </c>
      <c r="X234" s="4">
        <v>0</v>
      </c>
      <c r="Z234" s="4">
        <v>450665.837588069</v>
      </c>
      <c r="AA234" s="4">
        <v>0</v>
      </c>
      <c r="AC234" s="4">
        <v>0</v>
      </c>
      <c r="AD234" s="4">
        <v>0</v>
      </c>
    </row>
    <row r="235" spans="4:30" ht="14.25">
      <c r="D235" s="4">
        <v>391901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18460.0072465144</v>
      </c>
      <c r="O235" s="4">
        <v>0</v>
      </c>
      <c r="P235" s="4">
        <v>837.534597295293</v>
      </c>
      <c r="Q235" s="4">
        <v>9375.95554539959</v>
      </c>
      <c r="R235" s="4">
        <v>789.089516874935</v>
      </c>
      <c r="S235" s="4">
        <v>4111.58520155409</v>
      </c>
      <c r="T235" s="4">
        <v>0</v>
      </c>
      <c r="U235" s="4">
        <v>371.945224719101</v>
      </c>
      <c r="V235" s="4">
        <v>0</v>
      </c>
      <c r="W235" s="4">
        <v>1312.71810779372</v>
      </c>
      <c r="X235" s="4">
        <v>0</v>
      </c>
      <c r="Z235" s="4">
        <v>208073.262910955</v>
      </c>
      <c r="AA235" s="4">
        <v>0</v>
      </c>
      <c r="AC235" s="4">
        <v>0</v>
      </c>
      <c r="AD235" s="4">
        <v>0</v>
      </c>
    </row>
    <row r="236" spans="4:30" ht="14.25">
      <c r="D236" s="4">
        <v>391902</v>
      </c>
      <c r="F236" s="4">
        <v>0</v>
      </c>
      <c r="G236" s="4">
        <v>0</v>
      </c>
      <c r="H236" s="4">
        <v>0</v>
      </c>
      <c r="I236" s="4">
        <v>0</v>
      </c>
      <c r="J236" s="4">
        <v>2070.0591033588</v>
      </c>
      <c r="K236" s="4">
        <v>0</v>
      </c>
      <c r="L236" s="4">
        <v>0</v>
      </c>
      <c r="M236" s="4">
        <v>0</v>
      </c>
      <c r="N236" s="4">
        <v>11779.7973235982</v>
      </c>
      <c r="O236" s="4">
        <v>0</v>
      </c>
      <c r="P236" s="4">
        <v>2762.08218256958</v>
      </c>
      <c r="Q236" s="4">
        <v>6193.29173641074</v>
      </c>
      <c r="R236" s="4">
        <v>3499.44046614102</v>
      </c>
      <c r="S236" s="4">
        <v>1109.76414732212</v>
      </c>
      <c r="T236" s="4">
        <v>0</v>
      </c>
      <c r="U236" s="4">
        <v>191.608146067416</v>
      </c>
      <c r="V236" s="4">
        <v>0</v>
      </c>
      <c r="W236" s="4">
        <v>376.075998449011</v>
      </c>
      <c r="X236" s="4">
        <v>0</v>
      </c>
      <c r="Z236" s="4">
        <v>189031.793554585</v>
      </c>
      <c r="AA236" s="4">
        <v>0</v>
      </c>
      <c r="AC236" s="4">
        <v>0</v>
      </c>
      <c r="AD236" s="4">
        <v>0</v>
      </c>
    </row>
    <row r="237" spans="4:30" ht="14.25">
      <c r="D237" s="4">
        <v>391903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11513.5872145904</v>
      </c>
      <c r="O237" s="4">
        <v>0</v>
      </c>
      <c r="P237" s="4">
        <v>1978.0072404208</v>
      </c>
      <c r="Q237" s="4">
        <v>4694.12191132719</v>
      </c>
      <c r="R237" s="4">
        <v>1406.63783442923</v>
      </c>
      <c r="S237" s="4">
        <v>964.221308329056</v>
      </c>
      <c r="T237" s="4">
        <v>0</v>
      </c>
      <c r="U237" s="4">
        <v>687.535112359551</v>
      </c>
      <c r="V237" s="4">
        <v>0</v>
      </c>
      <c r="W237" s="4">
        <v>35.4788677782086</v>
      </c>
      <c r="X237" s="4">
        <v>0</v>
      </c>
      <c r="Z237" s="4">
        <v>242858.51698656</v>
      </c>
      <c r="AA237" s="4">
        <v>0</v>
      </c>
      <c r="AC237" s="4">
        <v>0</v>
      </c>
      <c r="AD237" s="4">
        <v>0</v>
      </c>
    </row>
    <row r="238" spans="4:30" ht="14.25">
      <c r="D238" s="4">
        <v>391904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524.101152109243</v>
      </c>
      <c r="O238" s="4">
        <v>0</v>
      </c>
      <c r="P238" s="4">
        <v>2352.22482644636</v>
      </c>
      <c r="Q238" s="4">
        <v>258.053822350447</v>
      </c>
      <c r="R238" s="4">
        <v>583.24007769017</v>
      </c>
      <c r="S238" s="4">
        <v>3292.9067322181</v>
      </c>
      <c r="T238" s="4">
        <v>0</v>
      </c>
      <c r="U238" s="4">
        <v>574.824438202247</v>
      </c>
      <c r="V238" s="4">
        <v>0</v>
      </c>
      <c r="W238" s="4">
        <v>0</v>
      </c>
      <c r="X238" s="4">
        <v>0</v>
      </c>
      <c r="Z238" s="4">
        <v>64304.850424168</v>
      </c>
      <c r="AA238" s="4">
        <v>0</v>
      </c>
      <c r="AC238" s="4">
        <v>0</v>
      </c>
      <c r="AD238" s="4">
        <v>0</v>
      </c>
    </row>
    <row r="239" spans="4:30" ht="14.25">
      <c r="D239" s="4">
        <v>391909</v>
      </c>
      <c r="F239" s="4">
        <v>0</v>
      </c>
      <c r="G239" s="4">
        <v>0</v>
      </c>
      <c r="H239" s="4">
        <v>0</v>
      </c>
      <c r="I239" s="4">
        <v>597.254674253861</v>
      </c>
      <c r="J239" s="4">
        <v>12282.3506799289</v>
      </c>
      <c r="K239" s="4">
        <v>0</v>
      </c>
      <c r="L239" s="4">
        <v>0</v>
      </c>
      <c r="M239" s="4">
        <v>0</v>
      </c>
      <c r="N239" s="4">
        <v>37327.6487224472</v>
      </c>
      <c r="O239" s="4">
        <v>0</v>
      </c>
      <c r="P239" s="4">
        <v>13525.2927520665</v>
      </c>
      <c r="Q239" s="4">
        <v>27587.1824369883</v>
      </c>
      <c r="R239" s="4">
        <v>20550.6356786125</v>
      </c>
      <c r="S239" s="4">
        <v>37986.68097719</v>
      </c>
      <c r="T239" s="4">
        <v>0</v>
      </c>
      <c r="U239" s="4">
        <v>8002.45786516854</v>
      </c>
      <c r="V239" s="4">
        <v>0</v>
      </c>
      <c r="W239" s="4">
        <v>1085.65335401318</v>
      </c>
      <c r="X239" s="4">
        <v>0</v>
      </c>
      <c r="Z239" s="4">
        <v>1031058.33372415</v>
      </c>
      <c r="AA239" s="4">
        <v>0</v>
      </c>
      <c r="AC239" s="4">
        <v>0</v>
      </c>
      <c r="AD239" s="4">
        <v>0</v>
      </c>
    </row>
    <row r="240" spans="4:30" ht="14.25">
      <c r="D240" s="4">
        <v>411101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501348.506854977</v>
      </c>
      <c r="O240" s="4">
        <v>0</v>
      </c>
      <c r="P240" s="4">
        <v>50822.3121592803</v>
      </c>
      <c r="Q240" s="4">
        <v>639531.101447938</v>
      </c>
      <c r="R240" s="4">
        <v>31374.8853557447</v>
      </c>
      <c r="S240" s="4">
        <v>2819.89250549063</v>
      </c>
      <c r="T240" s="4">
        <v>0</v>
      </c>
      <c r="U240" s="4">
        <v>17684.3047752809</v>
      </c>
      <c r="V240" s="4">
        <v>0</v>
      </c>
      <c r="W240" s="4">
        <v>67743.3501357115</v>
      </c>
      <c r="X240" s="4">
        <v>0</v>
      </c>
      <c r="Z240" s="4">
        <v>2325399.55380035</v>
      </c>
      <c r="AA240" s="4">
        <v>0</v>
      </c>
      <c r="AC240" s="4">
        <v>0</v>
      </c>
      <c r="AD240" s="4">
        <v>0</v>
      </c>
    </row>
    <row r="241" spans="4:30" ht="14.25">
      <c r="D241" s="4">
        <v>411102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310542.411223586</v>
      </c>
      <c r="O241" s="4">
        <v>0</v>
      </c>
      <c r="P241" s="4">
        <v>44424.9734267482</v>
      </c>
      <c r="Q241" s="4">
        <v>346713.742743708</v>
      </c>
      <c r="R241" s="4">
        <v>58426.9324886094</v>
      </c>
      <c r="S241" s="4">
        <v>5457.85646223994</v>
      </c>
      <c r="T241" s="4">
        <v>0</v>
      </c>
      <c r="U241" s="4">
        <v>11902.2471910112</v>
      </c>
      <c r="V241" s="4">
        <v>0</v>
      </c>
      <c r="W241" s="4">
        <v>44703.3734005428</v>
      </c>
      <c r="X241" s="4">
        <v>0</v>
      </c>
      <c r="Z241" s="4">
        <v>1672245.2417997</v>
      </c>
      <c r="AA241" s="4">
        <v>0</v>
      </c>
      <c r="AC241" s="4">
        <v>0</v>
      </c>
      <c r="AD241" s="4">
        <v>0</v>
      </c>
    </row>
    <row r="242" spans="4:30" ht="14.25">
      <c r="D242" s="4">
        <v>411201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62858.8619894832</v>
      </c>
      <c r="O242" s="4">
        <v>0</v>
      </c>
      <c r="P242" s="4">
        <v>8321.88631780642</v>
      </c>
      <c r="Q242" s="4">
        <v>76187.3189796559</v>
      </c>
      <c r="R242" s="4">
        <v>10052.3142801894</v>
      </c>
      <c r="S242" s="4">
        <v>818.678469335991</v>
      </c>
      <c r="T242" s="4">
        <v>0</v>
      </c>
      <c r="U242" s="4">
        <v>2254.21348314607</v>
      </c>
      <c r="V242" s="4">
        <v>0</v>
      </c>
      <c r="W242" s="4">
        <v>8720.70569988368</v>
      </c>
      <c r="X242" s="4">
        <v>0</v>
      </c>
      <c r="Z242" s="4">
        <v>312907.721294773</v>
      </c>
      <c r="AA242" s="4">
        <v>0</v>
      </c>
      <c r="AC242" s="4">
        <v>0</v>
      </c>
      <c r="AD242" s="4">
        <v>0</v>
      </c>
    </row>
    <row r="243" spans="4:30" ht="14.25">
      <c r="D243" s="4">
        <v>411202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535065.680974005</v>
      </c>
      <c r="O243" s="4">
        <v>0</v>
      </c>
      <c r="P243" s="4">
        <v>91023.9728294544</v>
      </c>
      <c r="Q243" s="4">
        <v>602457.368970257</v>
      </c>
      <c r="R243" s="4">
        <v>117265.563855588</v>
      </c>
      <c r="S243" s="4">
        <v>18847.7976496019</v>
      </c>
      <c r="T243" s="4">
        <v>0</v>
      </c>
      <c r="U243" s="4">
        <v>22237.816011236</v>
      </c>
      <c r="V243" s="4">
        <v>0</v>
      </c>
      <c r="W243" s="4">
        <v>82396.1225281117</v>
      </c>
      <c r="X243" s="4">
        <v>0</v>
      </c>
      <c r="Z243" s="4">
        <v>3103121.24354575</v>
      </c>
      <c r="AA243" s="4">
        <v>0</v>
      </c>
      <c r="AC243" s="4">
        <v>0</v>
      </c>
      <c r="AD243" s="4">
        <v>0</v>
      </c>
    </row>
    <row r="244" spans="4:30" ht="14.25">
      <c r="D244" s="4">
        <v>412101</v>
      </c>
      <c r="F244" s="4">
        <v>0</v>
      </c>
      <c r="G244" s="4">
        <v>0</v>
      </c>
      <c r="H244" s="4">
        <v>0</v>
      </c>
      <c r="I244" s="4">
        <v>597.254674253861</v>
      </c>
      <c r="J244" s="4">
        <v>0</v>
      </c>
      <c r="K244" s="4">
        <v>0</v>
      </c>
      <c r="L244" s="4">
        <v>0</v>
      </c>
      <c r="M244" s="4">
        <v>0</v>
      </c>
      <c r="N244" s="4">
        <v>256144.039261009</v>
      </c>
      <c r="O244" s="4">
        <v>0</v>
      </c>
      <c r="P244" s="4">
        <v>27745.5610210377</v>
      </c>
      <c r="Q244" s="4">
        <v>216212.238297911</v>
      </c>
      <c r="R244" s="4">
        <v>45578.4966594936</v>
      </c>
      <c r="S244" s="4">
        <v>15918.7480148665</v>
      </c>
      <c r="T244" s="4">
        <v>0</v>
      </c>
      <c r="U244" s="4">
        <v>10752.5983146067</v>
      </c>
      <c r="V244" s="4">
        <v>0</v>
      </c>
      <c r="W244" s="4">
        <v>28851.4152772392</v>
      </c>
      <c r="X244" s="4">
        <v>0</v>
      </c>
      <c r="Z244" s="4">
        <v>1750804.6000102</v>
      </c>
      <c r="AA244" s="4">
        <v>0</v>
      </c>
      <c r="AC244" s="4">
        <v>0</v>
      </c>
      <c r="AD244" s="4">
        <v>0</v>
      </c>
    </row>
    <row r="245" spans="4:30" ht="14.25">
      <c r="D245" s="4">
        <v>413101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184816.368178713</v>
      </c>
      <c r="O245" s="4">
        <v>0</v>
      </c>
      <c r="P245" s="4">
        <v>748.435172051113</v>
      </c>
      <c r="Q245" s="4">
        <v>218497.8578673</v>
      </c>
      <c r="R245" s="4">
        <v>20670.7145181369</v>
      </c>
      <c r="S245" s="4">
        <v>7258.94909477912</v>
      </c>
      <c r="T245" s="4">
        <v>0</v>
      </c>
      <c r="U245" s="4">
        <v>7574.15730337079</v>
      </c>
      <c r="V245" s="4">
        <v>0</v>
      </c>
      <c r="W245" s="4">
        <v>69254.7499030632</v>
      </c>
      <c r="X245" s="4">
        <v>0</v>
      </c>
      <c r="Z245" s="4">
        <v>1670649.58794302</v>
      </c>
      <c r="AA245" s="4">
        <v>0</v>
      </c>
      <c r="AC245" s="4">
        <v>0</v>
      </c>
      <c r="AD245" s="4">
        <v>0</v>
      </c>
    </row>
    <row r="246" spans="4:30" ht="14.25">
      <c r="D246" s="4">
        <v>413102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203193.184766163</v>
      </c>
      <c r="O246" s="4">
        <v>0</v>
      </c>
      <c r="P246" s="4">
        <v>1069.19310293016</v>
      </c>
      <c r="Q246" s="4">
        <v>217527.083964172</v>
      </c>
      <c r="R246" s="4">
        <v>67896.0066911086</v>
      </c>
      <c r="S246" s="4">
        <v>19393.5832958259</v>
      </c>
      <c r="T246" s="4">
        <v>0</v>
      </c>
      <c r="U246" s="4">
        <v>56918.8904494382</v>
      </c>
      <c r="V246" s="4">
        <v>0</v>
      </c>
      <c r="W246" s="4">
        <v>79486.8553702986</v>
      </c>
      <c r="X246" s="4">
        <v>0</v>
      </c>
      <c r="Z246" s="4">
        <v>2538206.58981945</v>
      </c>
      <c r="AA246" s="4">
        <v>0</v>
      </c>
      <c r="AC246" s="4">
        <v>0</v>
      </c>
      <c r="AD246" s="4">
        <v>0</v>
      </c>
    </row>
    <row r="247" spans="4:30" ht="14.25">
      <c r="D247" s="4">
        <v>413103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77608.5658417004</v>
      </c>
      <c r="O247" s="4">
        <v>0</v>
      </c>
      <c r="P247" s="4">
        <v>5898.38195116472</v>
      </c>
      <c r="Q247" s="4">
        <v>416302.256837546</v>
      </c>
      <c r="R247" s="4">
        <v>11767.7262733958</v>
      </c>
      <c r="S247" s="4">
        <v>4147.97091130235</v>
      </c>
      <c r="T247" s="4">
        <v>0</v>
      </c>
      <c r="U247" s="4">
        <v>3719.45224719101</v>
      </c>
      <c r="V247" s="4">
        <v>0</v>
      </c>
      <c r="W247" s="4">
        <v>32661.8456766188</v>
      </c>
      <c r="X247" s="4">
        <v>0</v>
      </c>
      <c r="Z247" s="4">
        <v>825910.436217105</v>
      </c>
      <c r="AA247" s="4">
        <v>0</v>
      </c>
      <c r="AC247" s="4">
        <v>0</v>
      </c>
      <c r="AD247" s="4">
        <v>0</v>
      </c>
    </row>
    <row r="248" spans="4:30" ht="14.25">
      <c r="D248" s="4">
        <v>413201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67634.0058198118</v>
      </c>
      <c r="O248" s="4">
        <v>0</v>
      </c>
      <c r="P248" s="4">
        <v>142.559080390688</v>
      </c>
      <c r="Q248" s="4">
        <v>91670.5483206828</v>
      </c>
      <c r="R248" s="4">
        <v>8731.44704542048</v>
      </c>
      <c r="S248" s="4">
        <v>72.7714194965325</v>
      </c>
      <c r="T248" s="4">
        <v>0</v>
      </c>
      <c r="U248" s="4">
        <v>2953.01966292135</v>
      </c>
      <c r="V248" s="4">
        <v>0</v>
      </c>
      <c r="W248" s="4">
        <v>25126.1341605273</v>
      </c>
      <c r="X248" s="4">
        <v>0</v>
      </c>
      <c r="Z248" s="4">
        <v>1608897.78368954</v>
      </c>
      <c r="AA248" s="4">
        <v>0</v>
      </c>
      <c r="AC248" s="4">
        <v>0</v>
      </c>
      <c r="AD248" s="4">
        <v>0</v>
      </c>
    </row>
    <row r="249" spans="4:30" ht="14.25">
      <c r="D249" s="4">
        <v>413202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46769.7885263201</v>
      </c>
      <c r="O249" s="4">
        <v>0</v>
      </c>
      <c r="P249" s="4">
        <v>71.2795401953441</v>
      </c>
      <c r="Q249" s="4">
        <v>58553.641119042</v>
      </c>
      <c r="R249" s="4">
        <v>21751.4240738569</v>
      </c>
      <c r="S249" s="4">
        <v>7604.61333738765</v>
      </c>
      <c r="T249" s="4">
        <v>0</v>
      </c>
      <c r="U249" s="4">
        <v>3279.88061797753</v>
      </c>
      <c r="V249" s="4">
        <v>0</v>
      </c>
      <c r="W249" s="4">
        <v>27105.8549825514</v>
      </c>
      <c r="X249" s="4">
        <v>0</v>
      </c>
      <c r="Z249" s="4">
        <v>557681.022909347</v>
      </c>
      <c r="AA249" s="4">
        <v>0</v>
      </c>
      <c r="AC249" s="4">
        <v>0</v>
      </c>
      <c r="AD249" s="4">
        <v>0</v>
      </c>
    </row>
    <row r="250" spans="4:30" ht="14.25">
      <c r="D250" s="4">
        <v>413203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37452.4347110446</v>
      </c>
      <c r="O250" s="4">
        <v>0</v>
      </c>
      <c r="P250" s="4">
        <v>53.4596551465081</v>
      </c>
      <c r="Q250" s="4">
        <v>40502.1618317655</v>
      </c>
      <c r="R250" s="4">
        <v>4820.30770090993</v>
      </c>
      <c r="S250" s="4">
        <v>727.714194965325</v>
      </c>
      <c r="T250" s="4">
        <v>0</v>
      </c>
      <c r="U250" s="4">
        <v>1183.46207865169</v>
      </c>
      <c r="V250" s="4">
        <v>0</v>
      </c>
      <c r="W250" s="4">
        <v>10161.1477316789</v>
      </c>
      <c r="X250" s="4">
        <v>0</v>
      </c>
      <c r="Z250" s="4">
        <v>307908.005877178</v>
      </c>
      <c r="AA250" s="4">
        <v>0</v>
      </c>
      <c r="AC250" s="4">
        <v>0</v>
      </c>
      <c r="AD250" s="4">
        <v>0</v>
      </c>
    </row>
    <row r="251" spans="4:30" ht="14.25">
      <c r="D251" s="4">
        <v>413209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283472.170763848</v>
      </c>
      <c r="O251" s="4">
        <v>0</v>
      </c>
      <c r="P251" s="4">
        <v>3261.03896393699</v>
      </c>
      <c r="Q251" s="4">
        <v>228611.110047987</v>
      </c>
      <c r="R251" s="4">
        <v>19795.8544016016</v>
      </c>
      <c r="S251" s="4">
        <v>6094.6063828346</v>
      </c>
      <c r="T251" s="4">
        <v>0</v>
      </c>
      <c r="U251" s="4">
        <v>16388.1320224719</v>
      </c>
      <c r="V251" s="4">
        <v>0</v>
      </c>
      <c r="W251" s="4">
        <v>56439.7828615742</v>
      </c>
      <c r="X251" s="4">
        <v>0</v>
      </c>
      <c r="Z251" s="4">
        <v>811017.6668881</v>
      </c>
      <c r="AA251" s="4">
        <v>0</v>
      </c>
      <c r="AC251" s="4">
        <v>0</v>
      </c>
      <c r="AD251" s="4">
        <v>0</v>
      </c>
    </row>
    <row r="252" spans="4:30" ht="14.25">
      <c r="D252" s="4">
        <v>511101</v>
      </c>
      <c r="F252" s="4">
        <v>0</v>
      </c>
      <c r="G252" s="4">
        <v>0</v>
      </c>
      <c r="H252" s="4">
        <v>0</v>
      </c>
      <c r="I252" s="4">
        <v>9722609.2997329</v>
      </c>
      <c r="J252" s="4">
        <v>0</v>
      </c>
      <c r="K252" s="4">
        <v>0</v>
      </c>
      <c r="L252" s="4">
        <v>38919622.9472893</v>
      </c>
      <c r="M252" s="4">
        <v>13432000</v>
      </c>
      <c r="N252" s="4">
        <v>94712.565345456</v>
      </c>
      <c r="O252" s="4">
        <v>0</v>
      </c>
      <c r="P252" s="4">
        <v>4009.4741359881</v>
      </c>
      <c r="Q252" s="4">
        <v>152411.502791076</v>
      </c>
      <c r="R252" s="4">
        <v>834839.55473375</v>
      </c>
      <c r="S252" s="4">
        <v>33484022.1672615</v>
      </c>
      <c r="T252" s="4">
        <v>2182727.60415585</v>
      </c>
      <c r="U252" s="4">
        <v>480925.1755617974</v>
      </c>
      <c r="V252" s="4">
        <v>13667494.0183408</v>
      </c>
      <c r="W252" s="4">
        <v>3370.49243892982</v>
      </c>
      <c r="X252" s="4">
        <v>20.8288505400869</v>
      </c>
      <c r="Z252" s="4">
        <v>693417.97765085</v>
      </c>
      <c r="AA252" s="4">
        <v>0</v>
      </c>
      <c r="AC252" s="4">
        <v>0</v>
      </c>
      <c r="AD252" s="4">
        <v>0</v>
      </c>
    </row>
    <row r="253" spans="4:30" ht="14.25">
      <c r="D253" s="4">
        <v>511104</v>
      </c>
      <c r="F253" s="4">
        <v>0</v>
      </c>
      <c r="G253" s="4">
        <v>0</v>
      </c>
      <c r="H253" s="4">
        <v>0</v>
      </c>
      <c r="I253" s="4">
        <v>1528374.71141563</v>
      </c>
      <c r="J253" s="4">
        <v>0</v>
      </c>
      <c r="K253" s="4">
        <v>902211.897028864</v>
      </c>
      <c r="L253" s="4">
        <v>3493198.43144666</v>
      </c>
      <c r="M253" s="4">
        <v>0</v>
      </c>
      <c r="N253" s="4">
        <v>465.867690763771</v>
      </c>
      <c r="O253" s="4">
        <v>0</v>
      </c>
      <c r="P253" s="4">
        <v>5132.12689406477</v>
      </c>
      <c r="Q253" s="4">
        <v>712.720080777426</v>
      </c>
      <c r="R253" s="4">
        <v>1403241.31868268</v>
      </c>
      <c r="S253" s="4">
        <v>3089110.37191806</v>
      </c>
      <c r="T253" s="4">
        <v>0</v>
      </c>
      <c r="U253" s="4">
        <v>1532.86516853933</v>
      </c>
      <c r="V253" s="4">
        <v>9315.76309940825</v>
      </c>
      <c r="W253" s="4">
        <v>418.650639782862</v>
      </c>
      <c r="X253" s="4">
        <v>0</v>
      </c>
      <c r="Z253" s="4">
        <v>0</v>
      </c>
      <c r="AA253" s="4">
        <v>0</v>
      </c>
      <c r="AC253" s="4">
        <v>0</v>
      </c>
      <c r="AD253" s="4">
        <v>0</v>
      </c>
    </row>
    <row r="254" spans="4:30" ht="14.25">
      <c r="D254" s="4">
        <v>512101</v>
      </c>
      <c r="F254" s="4">
        <v>0</v>
      </c>
      <c r="G254" s="4">
        <v>780524.393894044</v>
      </c>
      <c r="H254" s="4">
        <v>3775138.71852939</v>
      </c>
      <c r="I254" s="4">
        <v>62114.4861224016</v>
      </c>
      <c r="J254" s="4">
        <v>117303.349190332</v>
      </c>
      <c r="K254" s="4">
        <v>0</v>
      </c>
      <c r="L254" s="4">
        <v>0</v>
      </c>
      <c r="M254" s="4">
        <v>38.7822461842448</v>
      </c>
      <c r="N254" s="4">
        <v>21047.2367434347</v>
      </c>
      <c r="O254" s="4">
        <v>0</v>
      </c>
      <c r="P254" s="4">
        <v>11850.223557476</v>
      </c>
      <c r="Q254" s="4">
        <v>9707.73903127874</v>
      </c>
      <c r="R254" s="4">
        <v>0</v>
      </c>
      <c r="S254" s="4">
        <v>22013.3543977011</v>
      </c>
      <c r="T254" s="4">
        <v>1584095.98808572</v>
      </c>
      <c r="U254" s="4">
        <v>932241.2570224717</v>
      </c>
      <c r="V254" s="4">
        <v>4021990.64863678</v>
      </c>
      <c r="W254" s="4">
        <v>461019.503683598</v>
      </c>
      <c r="X254" s="4">
        <v>718.595343632999</v>
      </c>
      <c r="Z254" s="4">
        <v>1252960.59672632</v>
      </c>
      <c r="AA254" s="4">
        <v>27107.300220528</v>
      </c>
      <c r="AC254" s="4">
        <v>0</v>
      </c>
      <c r="AD254" s="4">
        <v>0</v>
      </c>
    </row>
    <row r="255" spans="4:30" ht="14.25">
      <c r="D255" s="4">
        <v>512201</v>
      </c>
      <c r="F255" s="4">
        <v>0</v>
      </c>
      <c r="G255" s="4">
        <v>0</v>
      </c>
      <c r="H255" s="4">
        <v>0</v>
      </c>
      <c r="I255" s="4">
        <v>59227.7551968412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27424.8030901586</v>
      </c>
      <c r="Q255" s="4">
        <v>0</v>
      </c>
      <c r="R255" s="4">
        <v>7393.4256907195</v>
      </c>
      <c r="S255" s="4">
        <v>15081.8766906564</v>
      </c>
      <c r="T255" s="4">
        <v>0</v>
      </c>
      <c r="U255" s="4">
        <v>0</v>
      </c>
      <c r="V255" s="4">
        <v>0</v>
      </c>
      <c r="W255" s="4">
        <v>36472.2760759984</v>
      </c>
      <c r="X255" s="4">
        <v>0</v>
      </c>
      <c r="Z255" s="4">
        <v>122493.027731066</v>
      </c>
      <c r="AA255" s="4">
        <v>0</v>
      </c>
      <c r="AC255" s="4">
        <v>0</v>
      </c>
      <c r="AD255" s="4">
        <v>0</v>
      </c>
    </row>
    <row r="256" spans="4:30" ht="14.25">
      <c r="D256" s="4">
        <v>521101</v>
      </c>
      <c r="F256" s="4">
        <v>0</v>
      </c>
      <c r="G256" s="4">
        <v>0</v>
      </c>
      <c r="H256" s="4">
        <v>0</v>
      </c>
      <c r="I256" s="4">
        <v>199.084891417954</v>
      </c>
      <c r="J256" s="4">
        <v>0</v>
      </c>
      <c r="K256" s="4">
        <v>0</v>
      </c>
      <c r="L256" s="4">
        <v>0</v>
      </c>
      <c r="M256" s="4">
        <v>0</v>
      </c>
      <c r="N256" s="4">
        <v>9899.68842873014</v>
      </c>
      <c r="O256" s="4">
        <v>0</v>
      </c>
      <c r="P256" s="4">
        <v>58983.8195116472</v>
      </c>
      <c r="Q256" s="4">
        <v>16675.1922347408</v>
      </c>
      <c r="R256" s="4">
        <v>0</v>
      </c>
      <c r="S256" s="4">
        <v>527.592791349861</v>
      </c>
      <c r="T256" s="4">
        <v>0</v>
      </c>
      <c r="U256" s="4">
        <v>0</v>
      </c>
      <c r="V256" s="4">
        <v>0</v>
      </c>
      <c r="W256" s="4">
        <v>16909.2283830942</v>
      </c>
      <c r="X256" s="4">
        <v>0</v>
      </c>
      <c r="Z256" s="4">
        <v>7591429.60007462</v>
      </c>
      <c r="AA256" s="4">
        <v>0</v>
      </c>
      <c r="AC256" s="4">
        <v>0</v>
      </c>
      <c r="AD256" s="4">
        <v>0</v>
      </c>
    </row>
    <row r="257" spans="4:30" ht="14.25">
      <c r="D257" s="4">
        <v>521102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740.396865678137</v>
      </c>
      <c r="O257" s="4">
        <v>0</v>
      </c>
      <c r="P257" s="4">
        <v>8410.9857430506</v>
      </c>
      <c r="Q257" s="4">
        <v>380.93659489828</v>
      </c>
      <c r="R257" s="4">
        <v>0</v>
      </c>
      <c r="S257" s="4">
        <v>127.349984118932</v>
      </c>
      <c r="T257" s="4">
        <v>0</v>
      </c>
      <c r="U257" s="4">
        <v>3324.96488764045</v>
      </c>
      <c r="V257" s="4">
        <v>0</v>
      </c>
      <c r="W257" s="4">
        <v>49.670414889492</v>
      </c>
      <c r="X257" s="4">
        <v>0</v>
      </c>
      <c r="Z257" s="4">
        <v>586934.676948464</v>
      </c>
      <c r="AA257" s="4">
        <v>0</v>
      </c>
      <c r="AC257" s="4">
        <v>0</v>
      </c>
      <c r="AD257" s="4">
        <v>0</v>
      </c>
    </row>
    <row r="258" spans="4:30" ht="14.25">
      <c r="D258" s="4">
        <v>521103</v>
      </c>
      <c r="F258" s="4">
        <v>0</v>
      </c>
      <c r="G258" s="4">
        <v>0</v>
      </c>
      <c r="H258" s="4">
        <v>0</v>
      </c>
      <c r="I258" s="4">
        <v>2886.73092556033</v>
      </c>
      <c r="J258" s="4">
        <v>0</v>
      </c>
      <c r="K258" s="4">
        <v>0</v>
      </c>
      <c r="L258" s="4">
        <v>0</v>
      </c>
      <c r="M258" s="4">
        <v>0</v>
      </c>
      <c r="N258" s="4">
        <v>39074.6525628113</v>
      </c>
      <c r="O258" s="4">
        <v>0</v>
      </c>
      <c r="P258" s="4">
        <v>4900.46838842991</v>
      </c>
      <c r="Q258" s="4">
        <v>101107.945252356</v>
      </c>
      <c r="R258" s="4">
        <v>2075.64851177972</v>
      </c>
      <c r="S258" s="4">
        <v>96967.9164791296</v>
      </c>
      <c r="T258" s="4">
        <v>0</v>
      </c>
      <c r="U258" s="4">
        <v>6706.28511235955</v>
      </c>
      <c r="V258" s="4">
        <v>0</v>
      </c>
      <c r="W258" s="4">
        <v>844.397053121365</v>
      </c>
      <c r="X258" s="4">
        <v>0</v>
      </c>
      <c r="Z258" s="4">
        <v>3325342.63731926</v>
      </c>
      <c r="AA258" s="4">
        <v>0</v>
      </c>
      <c r="AC258" s="4">
        <v>0</v>
      </c>
      <c r="AD258" s="4">
        <v>0</v>
      </c>
    </row>
    <row r="259" spans="4:30" ht="14.25">
      <c r="D259" s="4">
        <v>521201</v>
      </c>
      <c r="F259" s="4">
        <v>0</v>
      </c>
      <c r="G259" s="4">
        <v>0</v>
      </c>
      <c r="H259" s="4">
        <v>0</v>
      </c>
      <c r="I259" s="4">
        <v>3085.81581697828</v>
      </c>
      <c r="J259" s="4">
        <v>0</v>
      </c>
      <c r="K259" s="4">
        <v>0</v>
      </c>
      <c r="L259" s="4">
        <v>0</v>
      </c>
      <c r="M259" s="4">
        <v>0</v>
      </c>
      <c r="N259" s="4">
        <v>134319.638126283</v>
      </c>
      <c r="O259" s="4">
        <v>0</v>
      </c>
      <c r="P259" s="4">
        <v>42054.928715253</v>
      </c>
      <c r="Q259" s="4">
        <v>158359.028982391</v>
      </c>
      <c r="R259" s="4">
        <v>25079.3233406773</v>
      </c>
      <c r="S259" s="4">
        <v>123056.470368636</v>
      </c>
      <c r="T259" s="4">
        <v>0</v>
      </c>
      <c r="U259" s="4">
        <v>0</v>
      </c>
      <c r="V259" s="4">
        <v>0</v>
      </c>
      <c r="W259" s="4">
        <v>9863.12524234199</v>
      </c>
      <c r="X259" s="4">
        <v>0</v>
      </c>
      <c r="Z259" s="4">
        <v>517789.67649237</v>
      </c>
      <c r="AA259" s="4">
        <v>0</v>
      </c>
      <c r="AC259" s="4">
        <v>0</v>
      </c>
      <c r="AD259" s="4">
        <v>0</v>
      </c>
    </row>
    <row r="260" spans="4:30" ht="14.25">
      <c r="D260" s="4">
        <v>521202</v>
      </c>
      <c r="F260" s="4">
        <v>0</v>
      </c>
      <c r="G260" s="4">
        <v>0</v>
      </c>
      <c r="H260" s="4">
        <v>0</v>
      </c>
      <c r="I260" s="4">
        <v>2189.93380559749</v>
      </c>
      <c r="J260" s="4">
        <v>0</v>
      </c>
      <c r="K260" s="4">
        <v>0</v>
      </c>
      <c r="L260" s="4">
        <v>0</v>
      </c>
      <c r="M260" s="4">
        <v>0</v>
      </c>
      <c r="N260" s="4">
        <v>188177.270804938</v>
      </c>
      <c r="O260" s="4">
        <v>0</v>
      </c>
      <c r="P260" s="4">
        <v>105475.89960406</v>
      </c>
      <c r="Q260" s="4">
        <v>269002.677384459</v>
      </c>
      <c r="R260" s="4">
        <v>43022.5327896161</v>
      </c>
      <c r="S260" s="4">
        <v>175197.192437902</v>
      </c>
      <c r="T260" s="4">
        <v>0</v>
      </c>
      <c r="U260" s="4">
        <v>0</v>
      </c>
      <c r="V260" s="4">
        <v>0</v>
      </c>
      <c r="W260" s="4">
        <v>13638.0767739434</v>
      </c>
      <c r="X260" s="4">
        <v>0</v>
      </c>
      <c r="Z260" s="4">
        <v>248443.305484937</v>
      </c>
      <c r="AA260" s="4">
        <v>0</v>
      </c>
      <c r="AC260" s="4">
        <v>0</v>
      </c>
      <c r="AD260" s="4">
        <v>0</v>
      </c>
    </row>
    <row r="261" spans="4:30" ht="14.25">
      <c r="D261" s="4">
        <v>611101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2325095.73020654</v>
      </c>
      <c r="O261" s="4">
        <v>0</v>
      </c>
      <c r="P261" s="4">
        <v>790258.442260731</v>
      </c>
      <c r="Q261" s="4">
        <v>953336.837703337</v>
      </c>
      <c r="R261" s="4">
        <v>676198.253602024</v>
      </c>
      <c r="S261" s="4">
        <v>339988.0718878</v>
      </c>
      <c r="T261" s="4">
        <v>0</v>
      </c>
      <c r="U261" s="4">
        <v>0</v>
      </c>
      <c r="V261" s="4">
        <v>0</v>
      </c>
      <c r="W261" s="4">
        <v>18307.0957735556</v>
      </c>
      <c r="X261" s="4">
        <v>1848.56048543271</v>
      </c>
      <c r="Z261" s="4">
        <v>12186965.8957723</v>
      </c>
      <c r="AA261" s="4">
        <v>0</v>
      </c>
      <c r="AC261" s="4">
        <v>0</v>
      </c>
      <c r="AD261" s="4">
        <v>0</v>
      </c>
    </row>
    <row r="262" spans="4:30" ht="14.25">
      <c r="D262" s="4">
        <v>611201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3793993.19731653</v>
      </c>
      <c r="O262" s="4">
        <v>0</v>
      </c>
      <c r="P262" s="4">
        <v>2061582.50129984</v>
      </c>
      <c r="Q262" s="4">
        <v>1912117.38223054</v>
      </c>
      <c r="R262" s="4">
        <v>1297589.0940211</v>
      </c>
      <c r="S262" s="4">
        <v>0</v>
      </c>
      <c r="T262" s="4">
        <v>0</v>
      </c>
      <c r="U262" s="4">
        <v>0</v>
      </c>
      <c r="V262" s="4">
        <v>0</v>
      </c>
      <c r="W262" s="4">
        <v>8294.95928654517</v>
      </c>
      <c r="X262" s="4">
        <v>7336.96260274562</v>
      </c>
      <c r="Z262" s="4">
        <v>17447943.0381671</v>
      </c>
      <c r="AA262" s="4">
        <v>0</v>
      </c>
      <c r="AC262" s="4">
        <v>0</v>
      </c>
      <c r="AD262" s="4">
        <v>0</v>
      </c>
    </row>
    <row r="263" spans="4:30" ht="14.25">
      <c r="D263" s="4">
        <v>621101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96393.0166585682</v>
      </c>
      <c r="O263" s="4">
        <v>0</v>
      </c>
      <c r="P263" s="4">
        <v>39185.9272223904</v>
      </c>
      <c r="Q263" s="4">
        <v>4620.39224779849</v>
      </c>
      <c r="R263" s="4">
        <v>0</v>
      </c>
      <c r="S263" s="4">
        <v>2183.14258489597</v>
      </c>
      <c r="T263" s="4">
        <v>0</v>
      </c>
      <c r="U263" s="4">
        <v>1352.52808988764</v>
      </c>
      <c r="V263" s="4">
        <v>0</v>
      </c>
      <c r="W263" s="4">
        <v>39147.3827064754</v>
      </c>
      <c r="X263" s="4">
        <v>4316.77927443302</v>
      </c>
      <c r="Z263" s="4">
        <v>1909359.40490222</v>
      </c>
      <c r="AA263" s="4">
        <v>0</v>
      </c>
      <c r="AC263" s="4">
        <v>0</v>
      </c>
      <c r="AD263" s="4">
        <v>0</v>
      </c>
    </row>
    <row r="264" spans="4:30" ht="14.25">
      <c r="D264" s="4">
        <v>621201</v>
      </c>
      <c r="F264" s="4">
        <v>0</v>
      </c>
      <c r="G264" s="4">
        <v>0</v>
      </c>
      <c r="H264" s="4">
        <v>0</v>
      </c>
      <c r="I264" s="4">
        <v>5972.54674253861</v>
      </c>
      <c r="J264" s="4">
        <v>0</v>
      </c>
      <c r="K264" s="4">
        <v>0</v>
      </c>
      <c r="L264" s="4">
        <v>0</v>
      </c>
      <c r="M264" s="4">
        <v>0</v>
      </c>
      <c r="N264" s="4">
        <v>44764.8936428545</v>
      </c>
      <c r="O264" s="4">
        <v>0</v>
      </c>
      <c r="P264" s="4">
        <v>6842.83585875303</v>
      </c>
      <c r="Q264" s="4">
        <v>2826.30376860014</v>
      </c>
      <c r="R264" s="4">
        <v>0</v>
      </c>
      <c r="S264" s="4">
        <v>491.207081601594</v>
      </c>
      <c r="T264" s="4">
        <v>0</v>
      </c>
      <c r="U264" s="4">
        <v>0</v>
      </c>
      <c r="V264" s="4">
        <v>0</v>
      </c>
      <c r="W264" s="4">
        <v>5151.53160139589</v>
      </c>
      <c r="X264" s="4">
        <v>2759.82269656152</v>
      </c>
      <c r="Z264" s="4">
        <v>1409441.05160465</v>
      </c>
      <c r="AA264" s="4">
        <v>0</v>
      </c>
      <c r="AC264" s="4">
        <v>0</v>
      </c>
      <c r="AD264" s="4">
        <v>0</v>
      </c>
    </row>
    <row r="265" spans="4:30" ht="14.25">
      <c r="D265" s="4">
        <v>621202</v>
      </c>
      <c r="F265" s="4">
        <v>0</v>
      </c>
      <c r="G265" s="4">
        <v>0</v>
      </c>
      <c r="H265" s="4">
        <v>0</v>
      </c>
      <c r="I265" s="4">
        <v>796.339565671815</v>
      </c>
      <c r="J265" s="4">
        <v>0</v>
      </c>
      <c r="K265" s="4">
        <v>0</v>
      </c>
      <c r="L265" s="4">
        <v>0</v>
      </c>
      <c r="M265" s="4">
        <v>0</v>
      </c>
      <c r="N265" s="4">
        <v>35580.644882083</v>
      </c>
      <c r="O265" s="4">
        <v>0</v>
      </c>
      <c r="P265" s="4">
        <v>4312.41218181832</v>
      </c>
      <c r="Q265" s="4">
        <v>1855.52986547227</v>
      </c>
      <c r="R265" s="4">
        <v>0</v>
      </c>
      <c r="S265" s="4">
        <v>309.278532860263</v>
      </c>
      <c r="T265" s="4">
        <v>0</v>
      </c>
      <c r="U265" s="4">
        <v>0</v>
      </c>
      <c r="V265" s="4">
        <v>0</v>
      </c>
      <c r="W265" s="4">
        <v>9103.87747188833</v>
      </c>
      <c r="X265" s="4">
        <v>1911.04703705298</v>
      </c>
      <c r="Z265" s="4">
        <v>227114.732267326</v>
      </c>
      <c r="AA265" s="4">
        <v>0</v>
      </c>
      <c r="AC265" s="4">
        <v>0</v>
      </c>
      <c r="AD265" s="4">
        <v>0</v>
      </c>
    </row>
    <row r="266" spans="4:30" ht="14.25">
      <c r="D266" s="4">
        <v>641101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33966.7460962228</v>
      </c>
      <c r="O266" s="4">
        <v>0</v>
      </c>
      <c r="P266" s="4">
        <v>3599.61677986488</v>
      </c>
      <c r="Q266" s="4">
        <v>1499.16982508355</v>
      </c>
      <c r="R266" s="4">
        <v>0</v>
      </c>
      <c r="S266" s="4">
        <v>0</v>
      </c>
      <c r="T266" s="4">
        <v>0</v>
      </c>
      <c r="U266" s="4">
        <v>15903.4761235955</v>
      </c>
      <c r="V266" s="4">
        <v>0</v>
      </c>
      <c r="W266" s="4">
        <v>6258.472276076</v>
      </c>
      <c r="X266" s="4">
        <v>0</v>
      </c>
      <c r="Z266" s="4">
        <v>1284926.86232179</v>
      </c>
      <c r="AA266" s="4">
        <v>0</v>
      </c>
      <c r="AC266" s="4">
        <v>0</v>
      </c>
      <c r="AD266" s="4">
        <v>0</v>
      </c>
    </row>
    <row r="267" spans="4:30" ht="14.25">
      <c r="D267" s="4">
        <v>641102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54789.3680601821</v>
      </c>
      <c r="O267" s="4">
        <v>0</v>
      </c>
      <c r="P267" s="4">
        <v>21259.1228632614</v>
      </c>
      <c r="Q267" s="4">
        <v>2236.46646037055</v>
      </c>
      <c r="R267" s="4">
        <v>0</v>
      </c>
      <c r="S267" s="4">
        <v>0</v>
      </c>
      <c r="T267" s="4">
        <v>0</v>
      </c>
      <c r="U267" s="4">
        <v>15114.5014044944</v>
      </c>
      <c r="V267" s="4">
        <v>0</v>
      </c>
      <c r="W267" s="4">
        <v>3491.12058937573</v>
      </c>
      <c r="X267" s="4">
        <v>47729.3110126092</v>
      </c>
      <c r="Z267" s="4">
        <v>1121744.66124541</v>
      </c>
      <c r="AA267" s="4">
        <v>0</v>
      </c>
      <c r="AC267" s="4">
        <v>0</v>
      </c>
      <c r="AD267" s="4">
        <v>0</v>
      </c>
    </row>
    <row r="268" spans="4:30" ht="14.25">
      <c r="D268" s="4">
        <v>642101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92557.9272756736</v>
      </c>
      <c r="O268" s="4">
        <v>0</v>
      </c>
      <c r="P268" s="4">
        <v>116898.445920364</v>
      </c>
      <c r="Q268" s="4">
        <v>18174.3620598244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2001.00814269097</v>
      </c>
      <c r="X268" s="4">
        <v>0</v>
      </c>
      <c r="Z268" s="4">
        <v>213232.543714218</v>
      </c>
      <c r="AA268" s="4">
        <v>0</v>
      </c>
      <c r="AC268" s="4">
        <v>0</v>
      </c>
      <c r="AD268" s="4">
        <v>0</v>
      </c>
    </row>
    <row r="269" spans="4:30" ht="14.25">
      <c r="D269" s="4">
        <v>711101</v>
      </c>
      <c r="F269" s="4">
        <v>0</v>
      </c>
      <c r="G269" s="4">
        <v>0</v>
      </c>
      <c r="H269" s="4">
        <v>0</v>
      </c>
      <c r="I269" s="4">
        <v>895.882011380792</v>
      </c>
      <c r="J269" s="4">
        <v>0</v>
      </c>
      <c r="K269" s="4">
        <v>0</v>
      </c>
      <c r="L269" s="4">
        <v>0</v>
      </c>
      <c r="M269" s="4">
        <v>0</v>
      </c>
      <c r="N269" s="4">
        <v>19699.5480665823</v>
      </c>
      <c r="O269" s="4">
        <v>0</v>
      </c>
      <c r="P269" s="4">
        <v>44549.7126220901</v>
      </c>
      <c r="Q269" s="4">
        <v>503721.061228074</v>
      </c>
      <c r="R269" s="4">
        <v>196740.60150084</v>
      </c>
      <c r="S269" s="4">
        <v>65676.2060956206</v>
      </c>
      <c r="T269" s="4">
        <v>0</v>
      </c>
      <c r="U269" s="4">
        <v>0</v>
      </c>
      <c r="V269" s="4">
        <v>0</v>
      </c>
      <c r="W269" s="4">
        <v>2880.88406359054</v>
      </c>
      <c r="X269" s="4">
        <v>0</v>
      </c>
      <c r="Z269" s="4">
        <v>7174378.8704006</v>
      </c>
      <c r="AA269" s="4">
        <v>5325047.48146557</v>
      </c>
      <c r="AC269" s="4">
        <v>0</v>
      </c>
      <c r="AD269" s="4">
        <v>0</v>
      </c>
    </row>
    <row r="270" spans="4:30" ht="14.25">
      <c r="D270" s="4">
        <v>711201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2562.27229920074</v>
      </c>
      <c r="O270" s="4">
        <v>0</v>
      </c>
      <c r="P270" s="4">
        <v>0</v>
      </c>
      <c r="Q270" s="4">
        <v>860.179407834825</v>
      </c>
      <c r="R270" s="4">
        <v>34.3082398641276</v>
      </c>
      <c r="S270" s="4">
        <v>0</v>
      </c>
      <c r="T270" s="4">
        <v>0</v>
      </c>
      <c r="U270" s="4">
        <v>0</v>
      </c>
      <c r="V270" s="4">
        <v>0</v>
      </c>
      <c r="W270" s="4">
        <v>667.002714230322</v>
      </c>
      <c r="X270" s="4">
        <v>0</v>
      </c>
      <c r="Z270" s="4">
        <v>1410717.57469</v>
      </c>
      <c r="AA270" s="4">
        <v>0</v>
      </c>
      <c r="AC270" s="4">
        <v>0</v>
      </c>
      <c r="AD270" s="4">
        <v>0</v>
      </c>
    </row>
    <row r="271" spans="4:30" ht="14.25">
      <c r="D271" s="4">
        <v>711301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9159.29156305201</v>
      </c>
      <c r="O271" s="4">
        <v>0</v>
      </c>
      <c r="P271" s="4">
        <v>12473.9195341852</v>
      </c>
      <c r="Q271" s="4">
        <v>85882.7697336799</v>
      </c>
      <c r="R271" s="4">
        <v>325.928278709212</v>
      </c>
      <c r="S271" s="4">
        <v>0</v>
      </c>
      <c r="T271" s="4">
        <v>0</v>
      </c>
      <c r="U271" s="4">
        <v>0</v>
      </c>
      <c r="V271" s="4">
        <v>0</v>
      </c>
      <c r="W271" s="4">
        <v>6861.61302830554</v>
      </c>
      <c r="X271" s="4">
        <v>1478.84838834617</v>
      </c>
      <c r="Z271" s="4">
        <v>4929027.95174365</v>
      </c>
      <c r="AA271" s="4">
        <v>0</v>
      </c>
      <c r="AC271" s="4">
        <v>0</v>
      </c>
      <c r="AD271" s="4">
        <v>0</v>
      </c>
    </row>
    <row r="272" spans="4:30" ht="14.25">
      <c r="D272" s="4">
        <v>712101</v>
      </c>
      <c r="F272" s="4">
        <v>0</v>
      </c>
      <c r="G272" s="4">
        <v>0</v>
      </c>
      <c r="H272" s="4">
        <v>0</v>
      </c>
      <c r="I272" s="4">
        <v>0</v>
      </c>
      <c r="J272" s="4">
        <v>207.00591033588</v>
      </c>
      <c r="K272" s="4">
        <v>0</v>
      </c>
      <c r="L272" s="4">
        <v>0</v>
      </c>
      <c r="M272" s="4">
        <v>0</v>
      </c>
      <c r="N272" s="4">
        <v>11871.3070485697</v>
      </c>
      <c r="O272" s="4">
        <v>0</v>
      </c>
      <c r="P272" s="4">
        <v>40789.7168767857</v>
      </c>
      <c r="Q272" s="4">
        <v>1292702.19064868</v>
      </c>
      <c r="R272" s="4">
        <v>34.3082398641276</v>
      </c>
      <c r="S272" s="4">
        <v>0</v>
      </c>
      <c r="T272" s="4">
        <v>0</v>
      </c>
      <c r="U272" s="4">
        <v>0</v>
      </c>
      <c r="V272" s="4">
        <v>0</v>
      </c>
      <c r="W272" s="4">
        <v>5995.92865451725</v>
      </c>
      <c r="X272" s="4">
        <v>0</v>
      </c>
      <c r="Z272" s="4">
        <v>217008.924508358</v>
      </c>
      <c r="AA272" s="4">
        <v>0</v>
      </c>
      <c r="AC272" s="4">
        <v>0</v>
      </c>
      <c r="AD272" s="4">
        <v>0</v>
      </c>
    </row>
    <row r="273" spans="4:30" ht="14.25">
      <c r="D273" s="4">
        <v>712102</v>
      </c>
      <c r="F273" s="4">
        <v>0</v>
      </c>
      <c r="G273" s="4">
        <v>0</v>
      </c>
      <c r="H273" s="4">
        <v>0</v>
      </c>
      <c r="I273" s="4">
        <v>3185.35826268726</v>
      </c>
      <c r="J273" s="4">
        <v>966.02758156744</v>
      </c>
      <c r="K273" s="4">
        <v>0</v>
      </c>
      <c r="L273" s="4">
        <v>0</v>
      </c>
      <c r="M273" s="4">
        <v>0</v>
      </c>
      <c r="N273" s="4">
        <v>60895.5624355501</v>
      </c>
      <c r="O273" s="4">
        <v>0</v>
      </c>
      <c r="P273" s="4">
        <v>13846.0506829456</v>
      </c>
      <c r="Q273" s="4">
        <v>110594.495293049</v>
      </c>
      <c r="R273" s="4">
        <v>85.7705996603191</v>
      </c>
      <c r="S273" s="4">
        <v>0</v>
      </c>
      <c r="T273" s="4">
        <v>0</v>
      </c>
      <c r="U273" s="4">
        <v>1412264.7471910142</v>
      </c>
      <c r="V273" s="4">
        <v>0</v>
      </c>
      <c r="W273" s="4">
        <v>15880.3412175262</v>
      </c>
      <c r="X273" s="4">
        <v>1083.10022808452</v>
      </c>
      <c r="Z273" s="4">
        <v>338278.61761597</v>
      </c>
      <c r="AA273" s="4">
        <v>0</v>
      </c>
      <c r="AC273" s="4">
        <v>0</v>
      </c>
      <c r="AD273" s="4">
        <v>0</v>
      </c>
    </row>
    <row r="274" spans="4:30" ht="14.25">
      <c r="D274" s="4">
        <v>712201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141432.439476337</v>
      </c>
      <c r="O274" s="4">
        <v>0</v>
      </c>
      <c r="P274" s="4">
        <v>44032.9359556738</v>
      </c>
      <c r="Q274" s="4">
        <v>5613690.56313438</v>
      </c>
      <c r="R274" s="4">
        <v>16347.8762952568</v>
      </c>
      <c r="S274" s="4">
        <v>0</v>
      </c>
      <c r="T274" s="4">
        <v>0</v>
      </c>
      <c r="U274" s="4">
        <v>6773.91151685393</v>
      </c>
      <c r="V274" s="4">
        <v>0</v>
      </c>
      <c r="W274" s="4">
        <v>18335.4788677782</v>
      </c>
      <c r="X274" s="4">
        <v>0</v>
      </c>
      <c r="Z274" s="4">
        <v>1025526.73368766</v>
      </c>
      <c r="AA274" s="4">
        <v>0</v>
      </c>
      <c r="AC274" s="4">
        <v>0</v>
      </c>
      <c r="AD274" s="4">
        <v>0</v>
      </c>
    </row>
    <row r="275" spans="4:30" ht="14.25">
      <c r="D275" s="4">
        <v>712202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29882.0847361333</v>
      </c>
      <c r="O275" s="4">
        <v>0</v>
      </c>
      <c r="P275" s="4">
        <v>570.236321562753</v>
      </c>
      <c r="Q275" s="4">
        <v>117647.966437294</v>
      </c>
      <c r="R275" s="4">
        <v>223.00355911683</v>
      </c>
      <c r="S275" s="4">
        <v>0</v>
      </c>
      <c r="T275" s="4">
        <v>0</v>
      </c>
      <c r="U275" s="4">
        <v>90.1685393258427</v>
      </c>
      <c r="V275" s="4">
        <v>0</v>
      </c>
      <c r="W275" s="4">
        <v>865.68437378829</v>
      </c>
      <c r="X275" s="4">
        <v>62.4865516202608</v>
      </c>
      <c r="Z275" s="4">
        <v>54730.9272840933</v>
      </c>
      <c r="AA275" s="4">
        <v>0</v>
      </c>
      <c r="AC275" s="4">
        <v>0</v>
      </c>
      <c r="AD275" s="4">
        <v>0</v>
      </c>
    </row>
    <row r="276" spans="4:30" ht="14.25">
      <c r="D276" s="4">
        <v>714101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10415.4705149329</v>
      </c>
      <c r="O276" s="4">
        <v>0</v>
      </c>
      <c r="P276" s="4">
        <v>4936.10815852758</v>
      </c>
      <c r="Q276" s="4">
        <v>7680.17328423951</v>
      </c>
      <c r="R276" s="4">
        <v>729341.717151557</v>
      </c>
      <c r="S276" s="4">
        <v>8605656.98398195</v>
      </c>
      <c r="T276" s="4">
        <v>0</v>
      </c>
      <c r="U276" s="4">
        <v>0</v>
      </c>
      <c r="V276" s="4">
        <v>0</v>
      </c>
      <c r="W276" s="4">
        <v>2518.99961225281</v>
      </c>
      <c r="X276" s="4">
        <v>0</v>
      </c>
      <c r="Z276" s="4">
        <v>46805.8464625871</v>
      </c>
      <c r="AA276" s="4">
        <v>0</v>
      </c>
      <c r="AC276" s="4">
        <v>0</v>
      </c>
      <c r="AD276" s="4">
        <v>0</v>
      </c>
    </row>
    <row r="277" spans="4:30" ht="14.25">
      <c r="D277" s="4">
        <v>714201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8651.82854275576</v>
      </c>
      <c r="O277" s="4">
        <v>0</v>
      </c>
      <c r="P277" s="4">
        <v>2869.0014928626</v>
      </c>
      <c r="Q277" s="4">
        <v>53183.6639587018</v>
      </c>
      <c r="R277" s="4">
        <v>1210068.77412771</v>
      </c>
      <c r="S277" s="4">
        <v>2519473.89295407</v>
      </c>
      <c r="T277" s="4">
        <v>0</v>
      </c>
      <c r="U277" s="4">
        <v>0</v>
      </c>
      <c r="V277" s="4">
        <v>0</v>
      </c>
      <c r="W277" s="4">
        <v>8883.90849166343</v>
      </c>
      <c r="X277" s="4">
        <v>0</v>
      </c>
      <c r="Z277" s="4">
        <v>144300.29710568</v>
      </c>
      <c r="AA277" s="4">
        <v>0</v>
      </c>
      <c r="AC277" s="4">
        <v>0</v>
      </c>
      <c r="AD277" s="4">
        <v>0</v>
      </c>
    </row>
    <row r="278" spans="4:30" ht="14.25">
      <c r="D278" s="4">
        <v>714301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7578.66904081778</v>
      </c>
      <c r="O278" s="4">
        <v>0</v>
      </c>
      <c r="P278" s="4">
        <v>37493.038142751</v>
      </c>
      <c r="Q278" s="4">
        <v>8958.15411873696</v>
      </c>
      <c r="R278" s="4">
        <v>35594.7988590324</v>
      </c>
      <c r="S278" s="4">
        <v>79339.0401060946</v>
      </c>
      <c r="T278" s="4">
        <v>0</v>
      </c>
      <c r="U278" s="4">
        <v>0</v>
      </c>
      <c r="V278" s="4">
        <v>0</v>
      </c>
      <c r="W278" s="4">
        <v>269.639395114385</v>
      </c>
      <c r="X278" s="4">
        <v>0</v>
      </c>
      <c r="Z278" s="4">
        <v>187755.270469241</v>
      </c>
      <c r="AA278" s="4">
        <v>0</v>
      </c>
      <c r="AC278" s="4">
        <v>0</v>
      </c>
      <c r="AD278" s="4">
        <v>0</v>
      </c>
    </row>
    <row r="279" spans="4:30" ht="14.25">
      <c r="D279" s="4">
        <v>715101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22270.1394316896</v>
      </c>
      <c r="O279" s="4">
        <v>2600890.28514738</v>
      </c>
      <c r="P279" s="4">
        <v>20617.6070015033</v>
      </c>
      <c r="Q279" s="4">
        <v>1978.4126380201</v>
      </c>
      <c r="R279" s="4">
        <v>19469.9261228924</v>
      </c>
      <c r="S279" s="4">
        <v>3656.76382970076</v>
      </c>
      <c r="T279" s="4">
        <v>0</v>
      </c>
      <c r="U279" s="4">
        <v>5162.1488764045</v>
      </c>
      <c r="V279" s="4">
        <v>0</v>
      </c>
      <c r="W279" s="4">
        <v>19534.6645986817</v>
      </c>
      <c r="X279" s="4">
        <v>0</v>
      </c>
      <c r="Z279" s="4">
        <v>64730.3581192824</v>
      </c>
      <c r="AA279" s="4">
        <v>0</v>
      </c>
      <c r="AC279" s="4">
        <v>0</v>
      </c>
      <c r="AD279" s="4">
        <v>0</v>
      </c>
    </row>
    <row r="280" spans="4:30" ht="14.25">
      <c r="D280" s="4">
        <v>716101</v>
      </c>
      <c r="F280" s="4">
        <v>0</v>
      </c>
      <c r="G280" s="4">
        <v>0</v>
      </c>
      <c r="H280" s="4">
        <v>0</v>
      </c>
      <c r="I280" s="4">
        <v>597.254674253861</v>
      </c>
      <c r="J280" s="4">
        <v>0</v>
      </c>
      <c r="K280" s="4">
        <v>0</v>
      </c>
      <c r="L280" s="4">
        <v>0</v>
      </c>
      <c r="M280" s="4">
        <v>0</v>
      </c>
      <c r="N280" s="4">
        <v>7728.41222713471</v>
      </c>
      <c r="O280" s="4">
        <v>0</v>
      </c>
      <c r="P280" s="4">
        <v>4829.18884823456</v>
      </c>
      <c r="Q280" s="4">
        <v>1769.51192468878</v>
      </c>
      <c r="R280" s="4">
        <v>9297.53300317859</v>
      </c>
      <c r="S280" s="4">
        <v>0</v>
      </c>
      <c r="T280" s="4">
        <v>0</v>
      </c>
      <c r="U280" s="4">
        <v>0</v>
      </c>
      <c r="V280" s="4">
        <v>0</v>
      </c>
      <c r="W280" s="4">
        <v>3448.54594804188</v>
      </c>
      <c r="X280" s="4">
        <v>41.6577010801739</v>
      </c>
      <c r="Z280" s="4">
        <v>1765112.29625843</v>
      </c>
      <c r="AA280" s="4">
        <v>0</v>
      </c>
      <c r="AC280" s="4">
        <v>0</v>
      </c>
      <c r="AD280" s="4">
        <v>0</v>
      </c>
    </row>
    <row r="281" spans="4:30" ht="14.25">
      <c r="D281" s="4">
        <v>717101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9608.52112200279</v>
      </c>
      <c r="O281" s="4">
        <v>0</v>
      </c>
      <c r="P281" s="4">
        <v>7502.17160555997</v>
      </c>
      <c r="Q281" s="4">
        <v>2199.6016286062</v>
      </c>
      <c r="R281" s="4">
        <v>6895.95621268965</v>
      </c>
      <c r="S281" s="4">
        <v>0</v>
      </c>
      <c r="T281" s="4">
        <v>0</v>
      </c>
      <c r="U281" s="4">
        <v>710.077247191011</v>
      </c>
      <c r="V281" s="4">
        <v>0</v>
      </c>
      <c r="W281" s="4">
        <v>1057.27025979062</v>
      </c>
      <c r="X281" s="4">
        <v>0</v>
      </c>
      <c r="Z281" s="4">
        <v>280037.251847183</v>
      </c>
      <c r="AA281" s="4">
        <v>0</v>
      </c>
      <c r="AC281" s="4">
        <v>0</v>
      </c>
      <c r="AD281" s="4">
        <v>0</v>
      </c>
    </row>
    <row r="282" spans="4:30" ht="14.25">
      <c r="D282" s="4">
        <v>717901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13019.3381436661</v>
      </c>
      <c r="O282" s="4">
        <v>0</v>
      </c>
      <c r="P282" s="4">
        <v>4633.17011269737</v>
      </c>
      <c r="Q282" s="4">
        <v>3182.66380898885</v>
      </c>
      <c r="R282" s="4">
        <v>1938.41555232321</v>
      </c>
      <c r="S282" s="4">
        <v>0</v>
      </c>
      <c r="T282" s="4">
        <v>0</v>
      </c>
      <c r="U282" s="4">
        <v>0</v>
      </c>
      <c r="V282" s="4">
        <v>0</v>
      </c>
      <c r="W282" s="4">
        <v>6201.70608763086</v>
      </c>
      <c r="X282" s="4">
        <v>437.405861341825</v>
      </c>
      <c r="Z282" s="4">
        <v>2549269.78989243</v>
      </c>
      <c r="AA282" s="4">
        <v>0</v>
      </c>
      <c r="AC282" s="4">
        <v>0</v>
      </c>
      <c r="AD282" s="4">
        <v>0</v>
      </c>
    </row>
    <row r="283" spans="4:30" ht="14.25">
      <c r="D283" s="4">
        <v>717902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1722.04664264466</v>
      </c>
      <c r="O283" s="4">
        <v>0</v>
      </c>
      <c r="P283" s="4">
        <v>4472.79114725784</v>
      </c>
      <c r="Q283" s="4">
        <v>1400.86360704529</v>
      </c>
      <c r="R283" s="4">
        <v>8851.52588494493</v>
      </c>
      <c r="S283" s="4">
        <v>12443.9127339071</v>
      </c>
      <c r="T283" s="4">
        <v>0</v>
      </c>
      <c r="U283" s="4">
        <v>935.498595505618</v>
      </c>
      <c r="V283" s="4">
        <v>0</v>
      </c>
      <c r="W283" s="4">
        <v>198.681659557968</v>
      </c>
      <c r="X283" s="4">
        <v>0</v>
      </c>
      <c r="Z283" s="4">
        <v>22445.5309172861</v>
      </c>
      <c r="AA283" s="4">
        <v>0</v>
      </c>
      <c r="AC283" s="4">
        <v>0</v>
      </c>
      <c r="AD283" s="4">
        <v>0</v>
      </c>
    </row>
    <row r="284" spans="4:30" ht="14.25">
      <c r="D284" s="4">
        <v>717903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856.86378836908</v>
      </c>
      <c r="O284" s="4">
        <v>0</v>
      </c>
      <c r="P284" s="4">
        <v>2209.66574605567</v>
      </c>
      <c r="Q284" s="4">
        <v>688.14352626786</v>
      </c>
      <c r="R284" s="4">
        <v>4357.14646274421</v>
      </c>
      <c r="S284" s="4">
        <v>6112.79923770873</v>
      </c>
      <c r="T284" s="4">
        <v>0</v>
      </c>
      <c r="U284" s="4">
        <v>450.842696629214</v>
      </c>
      <c r="V284" s="4">
        <v>0</v>
      </c>
      <c r="W284" s="4">
        <v>99.3408297789841</v>
      </c>
      <c r="X284" s="4">
        <v>0</v>
      </c>
      <c r="Z284" s="4">
        <v>11063.2000729751</v>
      </c>
      <c r="AA284" s="4">
        <v>0</v>
      </c>
      <c r="AC284" s="4">
        <v>0</v>
      </c>
      <c r="AD284" s="4">
        <v>0</v>
      </c>
    </row>
    <row r="285" spans="4:30" ht="14.25">
      <c r="D285" s="4">
        <v>717904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1464.15559954328</v>
      </c>
      <c r="O285" s="4">
        <v>1886.09136140214</v>
      </c>
      <c r="P285" s="4">
        <v>712.795401953441</v>
      </c>
      <c r="Q285" s="4">
        <v>356.360040388713</v>
      </c>
      <c r="R285" s="4">
        <v>223.00355911683</v>
      </c>
      <c r="S285" s="4">
        <v>0</v>
      </c>
      <c r="T285" s="4">
        <v>0</v>
      </c>
      <c r="U285" s="4">
        <v>0</v>
      </c>
      <c r="V285" s="4">
        <v>0</v>
      </c>
      <c r="W285" s="4">
        <v>1234.66459868166</v>
      </c>
      <c r="X285" s="4">
        <v>0</v>
      </c>
      <c r="Z285" s="4">
        <v>276845.944133825</v>
      </c>
      <c r="AA285" s="4">
        <v>0</v>
      </c>
      <c r="AC285" s="4">
        <v>0</v>
      </c>
      <c r="AD285" s="4">
        <v>0</v>
      </c>
    </row>
    <row r="286" spans="4:30" ht="14.25">
      <c r="D286" s="4">
        <v>717905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4508.93372132079</v>
      </c>
      <c r="O286" s="4">
        <v>4841.46286470155</v>
      </c>
      <c r="P286" s="4">
        <v>1122.65275807667</v>
      </c>
      <c r="Q286" s="4">
        <v>860.179407834825</v>
      </c>
      <c r="R286" s="4">
        <v>360.23651857334</v>
      </c>
      <c r="S286" s="4">
        <v>0</v>
      </c>
      <c r="T286" s="4">
        <v>0</v>
      </c>
      <c r="U286" s="4">
        <v>0</v>
      </c>
      <c r="V286" s="4">
        <v>0</v>
      </c>
      <c r="W286" s="4">
        <v>1944.24195424583</v>
      </c>
      <c r="X286" s="4">
        <v>0</v>
      </c>
      <c r="Z286" s="4">
        <v>509811.407208974</v>
      </c>
      <c r="AA286" s="4">
        <v>0</v>
      </c>
      <c r="AC286" s="4">
        <v>0</v>
      </c>
      <c r="AD286" s="4">
        <v>0</v>
      </c>
    </row>
    <row r="287" spans="4:30" ht="14.25">
      <c r="D287" s="4">
        <v>717909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5598.73135507175</v>
      </c>
      <c r="O287" s="4">
        <v>0</v>
      </c>
      <c r="P287" s="4">
        <v>29099.8722847492</v>
      </c>
      <c r="Q287" s="4">
        <v>3022.91620467667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25551.8805738658</v>
      </c>
      <c r="X287" s="4">
        <v>0</v>
      </c>
      <c r="Z287" s="4">
        <v>248815.624718162</v>
      </c>
      <c r="AA287" s="4">
        <v>0</v>
      </c>
      <c r="AC287" s="4">
        <v>0</v>
      </c>
      <c r="AD287" s="4">
        <v>0</v>
      </c>
    </row>
    <row r="288" spans="4:30" ht="14.25">
      <c r="D288" s="4">
        <v>731101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28609.2676524395</v>
      </c>
      <c r="O288" s="4">
        <v>0</v>
      </c>
      <c r="P288" s="4">
        <v>9177.24080015055</v>
      </c>
      <c r="Q288" s="4">
        <v>7741.61467051343</v>
      </c>
      <c r="R288" s="4">
        <v>14357.9983831374</v>
      </c>
      <c r="S288" s="4">
        <v>48156.4868518304</v>
      </c>
      <c r="T288" s="4">
        <v>0</v>
      </c>
      <c r="U288" s="4">
        <v>473.384831460674</v>
      </c>
      <c r="V288" s="4">
        <v>0</v>
      </c>
      <c r="W288" s="4">
        <v>2802.83055447848</v>
      </c>
      <c r="X288" s="4">
        <v>317.639970736326</v>
      </c>
      <c r="Z288" s="4">
        <v>283334.93648432</v>
      </c>
      <c r="AA288" s="4">
        <v>0</v>
      </c>
      <c r="AC288" s="4">
        <v>0</v>
      </c>
      <c r="AD288" s="4">
        <v>0</v>
      </c>
    </row>
    <row r="289" spans="4:30" ht="14.25">
      <c r="D289" s="4">
        <v>731201</v>
      </c>
      <c r="F289" s="4">
        <v>0</v>
      </c>
      <c r="G289" s="4">
        <v>0</v>
      </c>
      <c r="H289" s="4">
        <v>0</v>
      </c>
      <c r="I289" s="4">
        <v>9854.70212518871</v>
      </c>
      <c r="J289" s="4">
        <v>0</v>
      </c>
      <c r="K289" s="4">
        <v>0</v>
      </c>
      <c r="L289" s="4">
        <v>0</v>
      </c>
      <c r="M289" s="4">
        <v>0</v>
      </c>
      <c r="N289" s="4">
        <v>39490.6058581361</v>
      </c>
      <c r="O289" s="4">
        <v>0</v>
      </c>
      <c r="P289" s="4">
        <v>17837.7049338849</v>
      </c>
      <c r="Q289" s="4">
        <v>37602.1283996366</v>
      </c>
      <c r="R289" s="4">
        <v>58324.007769017</v>
      </c>
      <c r="S289" s="4">
        <v>49084.3224504112</v>
      </c>
      <c r="T289" s="4">
        <v>0</v>
      </c>
      <c r="U289" s="4">
        <v>0</v>
      </c>
      <c r="V289" s="4">
        <v>0</v>
      </c>
      <c r="W289" s="4">
        <v>76307.9488173711</v>
      </c>
      <c r="X289" s="4">
        <v>1062.27137754443</v>
      </c>
      <c r="Z289" s="4">
        <v>1918135.50111395</v>
      </c>
      <c r="AA289" s="4">
        <v>0</v>
      </c>
      <c r="AC289" s="4">
        <v>0</v>
      </c>
      <c r="AD289" s="4">
        <v>0</v>
      </c>
    </row>
    <row r="290" spans="4:30" ht="14.25">
      <c r="D290" s="4">
        <v>731202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482.505822576763</v>
      </c>
      <c r="O290" s="4">
        <v>0</v>
      </c>
      <c r="P290" s="4">
        <v>0</v>
      </c>
      <c r="Q290" s="4">
        <v>602.125585484378</v>
      </c>
      <c r="R290" s="4">
        <v>480.315358097787</v>
      </c>
      <c r="S290" s="4">
        <v>0</v>
      </c>
      <c r="T290" s="4">
        <v>0</v>
      </c>
      <c r="U290" s="4">
        <v>0</v>
      </c>
      <c r="V290" s="4">
        <v>0</v>
      </c>
      <c r="W290" s="4">
        <v>1000.50407134548</v>
      </c>
      <c r="X290" s="4">
        <v>2754.6154839265</v>
      </c>
      <c r="Z290" s="4">
        <v>113663.743057442</v>
      </c>
      <c r="AA290" s="4">
        <v>0</v>
      </c>
      <c r="AC290" s="4">
        <v>0</v>
      </c>
      <c r="AD290" s="4">
        <v>0</v>
      </c>
    </row>
    <row r="291" spans="4:30" ht="14.25">
      <c r="D291" s="4">
        <v>731909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848.544722462584</v>
      </c>
      <c r="O291" s="4">
        <v>0</v>
      </c>
      <c r="P291" s="4">
        <v>53.4596551465081</v>
      </c>
      <c r="Q291" s="4">
        <v>675.855249013077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227.064753780535</v>
      </c>
      <c r="X291" s="4">
        <v>0</v>
      </c>
      <c r="Z291" s="4">
        <v>33189.6002189254</v>
      </c>
      <c r="AA291" s="4">
        <v>0</v>
      </c>
      <c r="AC291" s="4">
        <v>0</v>
      </c>
      <c r="AD291" s="4">
        <v>0</v>
      </c>
    </row>
    <row r="292" spans="4:30" ht="14.25">
      <c r="D292" s="4">
        <v>732101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72899.9745386237</v>
      </c>
      <c r="O292" s="4">
        <v>0</v>
      </c>
      <c r="P292" s="4">
        <v>20475.0479211126</v>
      </c>
      <c r="Q292" s="4">
        <v>57410.8313343472</v>
      </c>
      <c r="R292" s="4">
        <v>76284.3713378878</v>
      </c>
      <c r="S292" s="4">
        <v>0</v>
      </c>
      <c r="T292" s="4">
        <v>0</v>
      </c>
      <c r="U292" s="4">
        <v>0</v>
      </c>
      <c r="V292" s="4">
        <v>0</v>
      </c>
      <c r="W292" s="4">
        <v>8004.03257076386</v>
      </c>
      <c r="X292" s="4">
        <v>385.333734991608</v>
      </c>
      <c r="Z292" s="4">
        <v>526299.830394658</v>
      </c>
      <c r="AA292" s="4">
        <v>0</v>
      </c>
      <c r="AC292" s="4">
        <v>0</v>
      </c>
      <c r="AD292" s="4">
        <v>0</v>
      </c>
    </row>
    <row r="293" spans="4:30" ht="14.25">
      <c r="D293" s="4">
        <v>811101</v>
      </c>
      <c r="F293" s="4">
        <v>0</v>
      </c>
      <c r="G293" s="4">
        <v>0</v>
      </c>
      <c r="H293" s="4">
        <v>0</v>
      </c>
      <c r="I293" s="4">
        <v>13239.1452792939</v>
      </c>
      <c r="J293" s="4">
        <v>0</v>
      </c>
      <c r="K293" s="4">
        <v>0</v>
      </c>
      <c r="L293" s="4">
        <v>0</v>
      </c>
      <c r="M293" s="4">
        <v>0</v>
      </c>
      <c r="N293" s="4">
        <v>202136.663396038</v>
      </c>
      <c r="O293" s="4">
        <v>1185103.97282306</v>
      </c>
      <c r="P293" s="4">
        <v>197159.208180322</v>
      </c>
      <c r="Q293" s="4">
        <v>62215.5477409674</v>
      </c>
      <c r="R293" s="4">
        <v>121811.405637585</v>
      </c>
      <c r="S293" s="4">
        <v>236106.8705565</v>
      </c>
      <c r="T293" s="4">
        <v>0</v>
      </c>
      <c r="U293" s="4">
        <v>80475.4213483146</v>
      </c>
      <c r="V293" s="4">
        <v>0</v>
      </c>
      <c r="W293" s="4">
        <v>21521.4811942613</v>
      </c>
      <c r="X293" s="4">
        <v>234.324568575978</v>
      </c>
      <c r="Z293" s="4">
        <v>3379860.81075579</v>
      </c>
      <c r="AA293" s="4">
        <v>0</v>
      </c>
      <c r="AC293" s="4">
        <v>0</v>
      </c>
      <c r="AD293" s="4">
        <v>0</v>
      </c>
    </row>
    <row r="294" spans="4:30" ht="14.25">
      <c r="D294" s="4">
        <v>811201</v>
      </c>
      <c r="F294" s="4">
        <v>0</v>
      </c>
      <c r="G294" s="4">
        <v>0</v>
      </c>
      <c r="H294" s="4">
        <v>0</v>
      </c>
      <c r="I294" s="4">
        <v>14831.8244106376</v>
      </c>
      <c r="J294" s="4">
        <v>0</v>
      </c>
      <c r="K294" s="4">
        <v>0</v>
      </c>
      <c r="L294" s="4">
        <v>0</v>
      </c>
      <c r="M294" s="4">
        <v>0</v>
      </c>
      <c r="N294" s="4">
        <v>486332.592893752</v>
      </c>
      <c r="O294" s="4">
        <v>0</v>
      </c>
      <c r="P294" s="4">
        <v>314610.0705372</v>
      </c>
      <c r="Q294" s="4">
        <v>154144.149884001</v>
      </c>
      <c r="R294" s="4">
        <v>121193.857320031</v>
      </c>
      <c r="S294" s="4">
        <v>257647.210727473</v>
      </c>
      <c r="T294" s="4">
        <v>0</v>
      </c>
      <c r="U294" s="4">
        <v>88184.8314606742</v>
      </c>
      <c r="V294" s="4">
        <v>51.4683044166202</v>
      </c>
      <c r="W294" s="4">
        <v>53040.9073284219</v>
      </c>
      <c r="X294" s="4">
        <v>4353.22976287817</v>
      </c>
      <c r="Z294" s="4">
        <v>6589571.7319277</v>
      </c>
      <c r="AA294" s="4">
        <v>0</v>
      </c>
      <c r="AC294" s="4">
        <v>0</v>
      </c>
      <c r="AD294" s="4">
        <v>0</v>
      </c>
    </row>
    <row r="295" spans="4:30" ht="14.25">
      <c r="D295" s="4">
        <v>821101</v>
      </c>
      <c r="F295" s="4">
        <v>0</v>
      </c>
      <c r="G295" s="4">
        <v>0</v>
      </c>
      <c r="H295" s="4">
        <v>0</v>
      </c>
      <c r="I295" s="4">
        <v>224766.84241087</v>
      </c>
      <c r="J295" s="4">
        <v>0</v>
      </c>
      <c r="K295" s="4">
        <v>0</v>
      </c>
      <c r="L295" s="4">
        <v>0</v>
      </c>
      <c r="M295" s="4">
        <v>0</v>
      </c>
      <c r="N295" s="4">
        <v>86069.0558686068</v>
      </c>
      <c r="O295" s="4">
        <v>0</v>
      </c>
      <c r="P295" s="4">
        <v>177165.297155528</v>
      </c>
      <c r="Q295" s="4">
        <v>150519.10809384</v>
      </c>
      <c r="R295" s="4">
        <v>0</v>
      </c>
      <c r="S295" s="4">
        <v>164117.743819555</v>
      </c>
      <c r="T295" s="4">
        <v>0</v>
      </c>
      <c r="U295" s="4">
        <v>0</v>
      </c>
      <c r="V295" s="4">
        <v>0</v>
      </c>
      <c r="W295" s="4">
        <v>141567.778208608</v>
      </c>
      <c r="X295" s="4">
        <v>958.127124843999</v>
      </c>
      <c r="Z295" s="4">
        <v>3653515.44717626</v>
      </c>
      <c r="AA295" s="4">
        <v>0</v>
      </c>
      <c r="AC295" s="4">
        <v>0</v>
      </c>
      <c r="AD295" s="4">
        <v>0</v>
      </c>
    </row>
    <row r="296" spans="4:30" ht="14.25">
      <c r="D296" s="4">
        <v>821102</v>
      </c>
      <c r="F296" s="4">
        <v>0</v>
      </c>
      <c r="G296" s="4">
        <v>0</v>
      </c>
      <c r="H296" s="4">
        <v>0</v>
      </c>
      <c r="I296" s="4">
        <v>182660.387875973</v>
      </c>
      <c r="J296" s="4">
        <v>0</v>
      </c>
      <c r="K296" s="4">
        <v>0</v>
      </c>
      <c r="L296" s="4">
        <v>0</v>
      </c>
      <c r="M296" s="4">
        <v>0</v>
      </c>
      <c r="N296" s="4">
        <v>49648.1853299677</v>
      </c>
      <c r="O296" s="4">
        <v>0</v>
      </c>
      <c r="P296" s="4">
        <v>86016.5851307315</v>
      </c>
      <c r="Q296" s="4">
        <v>52090.007283026</v>
      </c>
      <c r="R296" s="4">
        <v>0</v>
      </c>
      <c r="S296" s="4">
        <v>121910.320511566</v>
      </c>
      <c r="T296" s="4">
        <v>0</v>
      </c>
      <c r="U296" s="4">
        <v>0</v>
      </c>
      <c r="V296" s="4">
        <v>0</v>
      </c>
      <c r="W296" s="4">
        <v>74023.1097324544</v>
      </c>
      <c r="X296" s="4">
        <v>31.2432758101304</v>
      </c>
      <c r="Z296" s="4">
        <v>1397526.83614145</v>
      </c>
      <c r="AA296" s="4">
        <v>0</v>
      </c>
      <c r="AC296" s="4">
        <v>0</v>
      </c>
      <c r="AD296" s="4">
        <v>0</v>
      </c>
    </row>
    <row r="297" spans="4:30" ht="14.25">
      <c r="D297" s="4">
        <v>821103</v>
      </c>
      <c r="F297" s="4">
        <v>0</v>
      </c>
      <c r="G297" s="4">
        <v>0</v>
      </c>
      <c r="H297" s="4">
        <v>0</v>
      </c>
      <c r="I297" s="4">
        <v>8162.4805481361</v>
      </c>
      <c r="J297" s="4">
        <v>0</v>
      </c>
      <c r="K297" s="4">
        <v>0</v>
      </c>
      <c r="L297" s="4">
        <v>0</v>
      </c>
      <c r="M297" s="4">
        <v>0</v>
      </c>
      <c r="N297" s="4">
        <v>4059.70416237001</v>
      </c>
      <c r="O297" s="4">
        <v>0</v>
      </c>
      <c r="P297" s="4">
        <v>1051.37321788133</v>
      </c>
      <c r="Q297" s="4">
        <v>1536.0346568479</v>
      </c>
      <c r="R297" s="4">
        <v>0</v>
      </c>
      <c r="S297" s="4">
        <v>855.064179084257</v>
      </c>
      <c r="T297" s="4">
        <v>0</v>
      </c>
      <c r="U297" s="4">
        <v>0</v>
      </c>
      <c r="V297" s="4">
        <v>0</v>
      </c>
      <c r="W297" s="4">
        <v>503.799922450562</v>
      </c>
      <c r="X297" s="4">
        <v>0</v>
      </c>
      <c r="Z297" s="4">
        <v>97122.1314098682</v>
      </c>
      <c r="AA297" s="4">
        <v>0</v>
      </c>
      <c r="AC297" s="4">
        <v>0</v>
      </c>
      <c r="AD297" s="4">
        <v>0</v>
      </c>
    </row>
    <row r="298" spans="4:30" ht="14.25">
      <c r="D298" s="4">
        <v>821104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865.182854275576</v>
      </c>
      <c r="O298" s="4">
        <v>0</v>
      </c>
      <c r="P298" s="4">
        <v>213.838620586032</v>
      </c>
      <c r="Q298" s="4">
        <v>307.20693136958</v>
      </c>
      <c r="R298" s="4">
        <v>0</v>
      </c>
      <c r="S298" s="4">
        <v>745.907049839458</v>
      </c>
      <c r="T298" s="4">
        <v>0</v>
      </c>
      <c r="U298" s="4">
        <v>0</v>
      </c>
      <c r="V298" s="4">
        <v>0</v>
      </c>
      <c r="W298" s="4">
        <v>134.819697557193</v>
      </c>
      <c r="X298" s="4">
        <v>0</v>
      </c>
      <c r="Z298" s="4">
        <v>1382.90000912189</v>
      </c>
      <c r="AA298" s="4">
        <v>0</v>
      </c>
      <c r="AC298" s="4">
        <v>0</v>
      </c>
      <c r="AD298" s="4">
        <v>0</v>
      </c>
    </row>
    <row r="299" spans="4:30" ht="14.25">
      <c r="D299" s="4">
        <v>821105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249.571977194878</v>
      </c>
      <c r="O299" s="4">
        <v>0</v>
      </c>
      <c r="P299" s="4">
        <v>160.378965439524</v>
      </c>
      <c r="Q299" s="4">
        <v>98.3062180382657</v>
      </c>
      <c r="R299" s="4">
        <v>0</v>
      </c>
      <c r="S299" s="4">
        <v>163.735693867198</v>
      </c>
      <c r="T299" s="4">
        <v>0</v>
      </c>
      <c r="U299" s="4">
        <v>0</v>
      </c>
      <c r="V299" s="4">
        <v>0</v>
      </c>
      <c r="W299" s="4">
        <v>28.3830942225669</v>
      </c>
      <c r="X299" s="4">
        <v>0</v>
      </c>
      <c r="Z299" s="4">
        <v>2340.29232312936</v>
      </c>
      <c r="AA299" s="4">
        <v>0</v>
      </c>
      <c r="AC299" s="4">
        <v>0</v>
      </c>
      <c r="AD299" s="4">
        <v>0</v>
      </c>
    </row>
    <row r="300" spans="4:30" ht="14.25">
      <c r="D300" s="4">
        <v>821106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58.2334613454714</v>
      </c>
      <c r="O300" s="4">
        <v>0</v>
      </c>
      <c r="P300" s="4">
        <v>196.018735537196</v>
      </c>
      <c r="Q300" s="4">
        <v>0</v>
      </c>
      <c r="R300" s="4">
        <v>0</v>
      </c>
      <c r="S300" s="4">
        <v>72.7714194965325</v>
      </c>
      <c r="T300" s="4">
        <v>0</v>
      </c>
      <c r="U300" s="4">
        <v>0</v>
      </c>
      <c r="V300" s="4">
        <v>0</v>
      </c>
      <c r="W300" s="4">
        <v>28.3830942225669</v>
      </c>
      <c r="X300" s="4">
        <v>0</v>
      </c>
      <c r="Z300" s="4">
        <v>265.942309446518</v>
      </c>
      <c r="AA300" s="4">
        <v>0</v>
      </c>
      <c r="AC300" s="4">
        <v>0</v>
      </c>
      <c r="AD300" s="4">
        <v>0</v>
      </c>
    </row>
    <row r="301" spans="4:30" ht="14.25">
      <c r="D301" s="4">
        <v>821201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70477.6453681465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2178.40248158201</v>
      </c>
      <c r="X301" s="4">
        <v>0</v>
      </c>
      <c r="Z301" s="4">
        <v>75846.7466541468</v>
      </c>
      <c r="AA301" s="4">
        <v>0</v>
      </c>
      <c r="AC301" s="4">
        <v>0</v>
      </c>
      <c r="AD301" s="4">
        <v>0</v>
      </c>
    </row>
    <row r="302" spans="4:30" ht="14.25">
      <c r="D302" s="4">
        <v>821301</v>
      </c>
      <c r="F302" s="4">
        <v>0</v>
      </c>
      <c r="G302" s="4">
        <v>0</v>
      </c>
      <c r="H302" s="4">
        <v>0</v>
      </c>
      <c r="I302" s="4">
        <v>64802.132156544</v>
      </c>
      <c r="J302" s="4">
        <v>0</v>
      </c>
      <c r="K302" s="4">
        <v>0</v>
      </c>
      <c r="L302" s="4">
        <v>0</v>
      </c>
      <c r="M302" s="4">
        <v>0</v>
      </c>
      <c r="N302" s="4">
        <v>12295.579409801</v>
      </c>
      <c r="O302" s="4">
        <v>0</v>
      </c>
      <c r="P302" s="4">
        <v>45814.9244605574</v>
      </c>
      <c r="Q302" s="4">
        <v>8368.31681050737</v>
      </c>
      <c r="R302" s="4">
        <v>0</v>
      </c>
      <c r="S302" s="4">
        <v>56470.6215293092</v>
      </c>
      <c r="T302" s="4">
        <v>0</v>
      </c>
      <c r="U302" s="4">
        <v>0</v>
      </c>
      <c r="V302" s="4">
        <v>0</v>
      </c>
      <c r="W302" s="4">
        <v>6712.60178363707</v>
      </c>
      <c r="X302" s="4">
        <v>166.630804320695</v>
      </c>
      <c r="Z302" s="4">
        <v>810645.347654875</v>
      </c>
      <c r="AA302" s="4">
        <v>0</v>
      </c>
      <c r="AC302" s="4">
        <v>0</v>
      </c>
      <c r="AD302" s="4">
        <v>0</v>
      </c>
    </row>
    <row r="303" spans="4:30" ht="14.25">
      <c r="D303" s="4">
        <v>821302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1372.64587457183</v>
      </c>
      <c r="O303" s="4">
        <v>0</v>
      </c>
      <c r="P303" s="4">
        <v>1621.60953944408</v>
      </c>
      <c r="Q303" s="4">
        <v>528.395921955678</v>
      </c>
      <c r="R303" s="4">
        <v>0</v>
      </c>
      <c r="S303" s="4">
        <v>2001.21403615464</v>
      </c>
      <c r="T303" s="4">
        <v>0</v>
      </c>
      <c r="U303" s="4">
        <v>0</v>
      </c>
      <c r="V303" s="4">
        <v>0</v>
      </c>
      <c r="W303" s="4">
        <v>1085.65335401318</v>
      </c>
      <c r="X303" s="4">
        <v>0</v>
      </c>
      <c r="Z303" s="4">
        <v>127279.989301103</v>
      </c>
      <c r="AA303" s="4">
        <v>0</v>
      </c>
      <c r="AC303" s="4">
        <v>0</v>
      </c>
      <c r="AD303" s="4">
        <v>0</v>
      </c>
    </row>
    <row r="304" spans="4:30" ht="14.25">
      <c r="D304" s="4">
        <v>821303</v>
      </c>
      <c r="F304" s="4">
        <v>0</v>
      </c>
      <c r="G304" s="4">
        <v>0</v>
      </c>
      <c r="H304" s="4">
        <v>0</v>
      </c>
      <c r="I304" s="4">
        <v>7565.22587388224</v>
      </c>
      <c r="J304" s="4">
        <v>0</v>
      </c>
      <c r="K304" s="4">
        <v>0</v>
      </c>
      <c r="L304" s="4">
        <v>0</v>
      </c>
      <c r="M304" s="4">
        <v>0</v>
      </c>
      <c r="N304" s="4">
        <v>43259.1427137788</v>
      </c>
      <c r="O304" s="4">
        <v>0</v>
      </c>
      <c r="P304" s="4">
        <v>12812.4973501131</v>
      </c>
      <c r="Q304" s="4">
        <v>45958.1569328892</v>
      </c>
      <c r="R304" s="4">
        <v>109529.055766227</v>
      </c>
      <c r="S304" s="4">
        <v>120727.784944747</v>
      </c>
      <c r="T304" s="4">
        <v>0</v>
      </c>
      <c r="U304" s="4">
        <v>33813.202247191</v>
      </c>
      <c r="V304" s="4">
        <v>0</v>
      </c>
      <c r="W304" s="4">
        <v>9948.27452500969</v>
      </c>
      <c r="X304" s="4">
        <v>0</v>
      </c>
      <c r="Z304" s="4">
        <v>916756.329124036</v>
      </c>
      <c r="AA304" s="4">
        <v>0</v>
      </c>
      <c r="AC304" s="4">
        <v>0</v>
      </c>
      <c r="AD304" s="4">
        <v>0</v>
      </c>
    </row>
    <row r="305" spans="4:30" ht="14.25">
      <c r="D305" s="4">
        <v>821304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40705.1894804845</v>
      </c>
      <c r="O305" s="4">
        <v>0</v>
      </c>
      <c r="P305" s="4">
        <v>61763.7215792656</v>
      </c>
      <c r="Q305" s="4">
        <v>15483.2293410269</v>
      </c>
      <c r="R305" s="4">
        <v>100986.30404006</v>
      </c>
      <c r="S305" s="4">
        <v>326525.359280941</v>
      </c>
      <c r="T305" s="4">
        <v>0</v>
      </c>
      <c r="U305" s="4">
        <v>0</v>
      </c>
      <c r="V305" s="4">
        <v>0</v>
      </c>
      <c r="W305" s="4">
        <v>965.025203567274</v>
      </c>
      <c r="X305" s="4">
        <v>0</v>
      </c>
      <c r="Z305" s="4">
        <v>267165.644069972</v>
      </c>
      <c r="AA305" s="4">
        <v>0</v>
      </c>
      <c r="AC305" s="4">
        <v>0</v>
      </c>
      <c r="AD305" s="4">
        <v>0</v>
      </c>
    </row>
    <row r="306" spans="4:30" ht="14.25">
      <c r="D306" s="4">
        <v>822101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21022.2795457152</v>
      </c>
      <c r="O306" s="4">
        <v>0</v>
      </c>
      <c r="P306" s="4">
        <v>26070.4918264471</v>
      </c>
      <c r="Q306" s="4">
        <v>20300.2340249019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14191.5471112834</v>
      </c>
      <c r="X306" s="4">
        <v>0</v>
      </c>
      <c r="Z306" s="4">
        <v>870482.367280342</v>
      </c>
      <c r="AA306" s="4">
        <v>0</v>
      </c>
      <c r="AC306" s="4">
        <v>0</v>
      </c>
      <c r="AD306" s="4">
        <v>0</v>
      </c>
    </row>
    <row r="307" spans="4:30" ht="14.25">
      <c r="D307" s="4">
        <v>822102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1264.49801778738</v>
      </c>
      <c r="O307" s="4">
        <v>0</v>
      </c>
      <c r="P307" s="4">
        <v>1781.9885048836</v>
      </c>
      <c r="Q307" s="4">
        <v>479.242812936545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227.064753780535</v>
      </c>
      <c r="X307" s="4">
        <v>0</v>
      </c>
      <c r="Z307" s="4">
        <v>2393.48078501866</v>
      </c>
      <c r="AA307" s="4">
        <v>0</v>
      </c>
      <c r="AC307" s="4">
        <v>0</v>
      </c>
      <c r="AD307" s="4">
        <v>0</v>
      </c>
    </row>
    <row r="308" spans="4:30" ht="14.25">
      <c r="D308" s="4">
        <v>822103</v>
      </c>
      <c r="F308" s="4">
        <v>0</v>
      </c>
      <c r="G308" s="4">
        <v>0</v>
      </c>
      <c r="H308" s="4">
        <v>0</v>
      </c>
      <c r="I308" s="4">
        <v>49472.5955173615</v>
      </c>
      <c r="J308" s="4">
        <v>0</v>
      </c>
      <c r="K308" s="4">
        <v>0</v>
      </c>
      <c r="L308" s="4">
        <v>0</v>
      </c>
      <c r="M308" s="4">
        <v>0</v>
      </c>
      <c r="N308" s="4">
        <v>22661.1355292949</v>
      </c>
      <c r="O308" s="4">
        <v>0</v>
      </c>
      <c r="P308" s="4">
        <v>2352.22482644636</v>
      </c>
      <c r="Q308" s="4">
        <v>13541.6815347711</v>
      </c>
      <c r="R308" s="4">
        <v>0</v>
      </c>
      <c r="S308" s="4">
        <v>291.08567798613</v>
      </c>
      <c r="T308" s="4">
        <v>0</v>
      </c>
      <c r="U308" s="4">
        <v>22542.1348314607</v>
      </c>
      <c r="V308" s="4">
        <v>0</v>
      </c>
      <c r="W308" s="4">
        <v>1681.69833268709</v>
      </c>
      <c r="X308" s="4">
        <v>0</v>
      </c>
      <c r="Z308" s="4">
        <v>431677.556693587</v>
      </c>
      <c r="AA308" s="4">
        <v>0</v>
      </c>
      <c r="AC308" s="4">
        <v>0</v>
      </c>
      <c r="AD308" s="4">
        <v>0</v>
      </c>
    </row>
    <row r="309" spans="4:30" ht="14.25">
      <c r="D309" s="4">
        <v>822104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965.011645153527</v>
      </c>
      <c r="O309" s="4">
        <v>0</v>
      </c>
      <c r="P309" s="4">
        <v>71.2795401953441</v>
      </c>
      <c r="Q309" s="4">
        <v>368.648317643496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219.968980224893</v>
      </c>
      <c r="X309" s="4">
        <v>0</v>
      </c>
      <c r="Z309" s="4">
        <v>6116.67311726991</v>
      </c>
      <c r="AA309" s="4">
        <v>0</v>
      </c>
      <c r="AC309" s="4">
        <v>0</v>
      </c>
      <c r="AD309" s="4">
        <v>0</v>
      </c>
    </row>
    <row r="310" spans="4:30" ht="14.25">
      <c r="D310" s="4">
        <v>822201</v>
      </c>
      <c r="F310" s="4">
        <v>0</v>
      </c>
      <c r="G310" s="4">
        <v>0</v>
      </c>
      <c r="H310" s="4">
        <v>0</v>
      </c>
      <c r="I310" s="4">
        <v>103623.685983045</v>
      </c>
      <c r="J310" s="4">
        <v>0</v>
      </c>
      <c r="K310" s="4">
        <v>0</v>
      </c>
      <c r="L310" s="4">
        <v>0</v>
      </c>
      <c r="M310" s="4">
        <v>0</v>
      </c>
      <c r="N310" s="4">
        <v>91393.2580487642</v>
      </c>
      <c r="O310" s="4">
        <v>0</v>
      </c>
      <c r="P310" s="4">
        <v>29616.6489511655</v>
      </c>
      <c r="Q310" s="4">
        <v>0</v>
      </c>
      <c r="R310" s="4">
        <v>0</v>
      </c>
      <c r="S310" s="4">
        <v>5985.4492535898</v>
      </c>
      <c r="T310" s="4">
        <v>0</v>
      </c>
      <c r="U310" s="4">
        <v>0</v>
      </c>
      <c r="V310" s="4">
        <v>0</v>
      </c>
      <c r="W310" s="4">
        <v>20691.2756882513</v>
      </c>
      <c r="X310" s="4">
        <v>0</v>
      </c>
      <c r="Z310" s="4">
        <v>6398944.28451644</v>
      </c>
      <c r="AA310" s="4">
        <v>0</v>
      </c>
      <c r="AC310" s="4">
        <v>0</v>
      </c>
      <c r="AD310" s="4">
        <v>0</v>
      </c>
    </row>
    <row r="311" spans="4:30" ht="14.25">
      <c r="D311" s="4">
        <v>831101</v>
      </c>
      <c r="F311" s="4">
        <v>0</v>
      </c>
      <c r="G311" s="4">
        <v>0</v>
      </c>
      <c r="H311" s="4">
        <v>0</v>
      </c>
      <c r="I311" s="4">
        <v>6967.97119962838</v>
      </c>
      <c r="J311" s="4">
        <v>0</v>
      </c>
      <c r="K311" s="4">
        <v>0</v>
      </c>
      <c r="L311" s="4">
        <v>0</v>
      </c>
      <c r="M311" s="4">
        <v>0</v>
      </c>
      <c r="N311" s="4">
        <v>33584.069064524</v>
      </c>
      <c r="O311" s="4">
        <v>0</v>
      </c>
      <c r="P311" s="4">
        <v>76821.5244455321</v>
      </c>
      <c r="Q311" s="4">
        <v>958.485625873091</v>
      </c>
      <c r="R311" s="4">
        <v>51548.1303958518</v>
      </c>
      <c r="S311" s="4">
        <v>78975.1830086119</v>
      </c>
      <c r="T311" s="4">
        <v>0</v>
      </c>
      <c r="U311" s="4">
        <v>11936.0603932584</v>
      </c>
      <c r="V311" s="4">
        <v>0</v>
      </c>
      <c r="W311" s="4">
        <v>62989.1818534316</v>
      </c>
      <c r="X311" s="4">
        <v>833.154021603477</v>
      </c>
      <c r="Z311" s="4">
        <v>1084299.98407534</v>
      </c>
      <c r="AA311" s="4">
        <v>0</v>
      </c>
      <c r="AC311" s="4">
        <v>0</v>
      </c>
      <c r="AD311" s="4">
        <v>0</v>
      </c>
    </row>
    <row r="312" spans="4:30" ht="14.25">
      <c r="D312" s="4">
        <v>831102</v>
      </c>
      <c r="F312" s="4">
        <v>0</v>
      </c>
      <c r="G312" s="4">
        <v>0</v>
      </c>
      <c r="H312" s="4">
        <v>0</v>
      </c>
      <c r="I312" s="4">
        <v>10153.3294623156</v>
      </c>
      <c r="J312" s="4">
        <v>0</v>
      </c>
      <c r="K312" s="4">
        <v>0</v>
      </c>
      <c r="L312" s="4">
        <v>0</v>
      </c>
      <c r="M312" s="4">
        <v>0</v>
      </c>
      <c r="N312" s="4">
        <v>21654.5285546089</v>
      </c>
      <c r="O312" s="4">
        <v>0</v>
      </c>
      <c r="P312" s="4">
        <v>142452.161080395</v>
      </c>
      <c r="Q312" s="4">
        <v>1560.61121135747</v>
      </c>
      <c r="R312" s="4">
        <v>65357.1969411631</v>
      </c>
      <c r="S312" s="4">
        <v>132334.826354444</v>
      </c>
      <c r="T312" s="4">
        <v>0</v>
      </c>
      <c r="U312" s="4">
        <v>11045.6460674157</v>
      </c>
      <c r="V312" s="4">
        <v>0</v>
      </c>
      <c r="W312" s="4">
        <v>49216.285381931</v>
      </c>
      <c r="X312" s="4">
        <v>322.847183371347</v>
      </c>
      <c r="Z312" s="4">
        <v>1908774.33182144</v>
      </c>
      <c r="AA312" s="4">
        <v>0</v>
      </c>
      <c r="AC312" s="4">
        <v>0</v>
      </c>
      <c r="AD312" s="4">
        <v>0</v>
      </c>
    </row>
    <row r="313" spans="4:30" ht="14.25">
      <c r="D313" s="4">
        <v>831103</v>
      </c>
      <c r="F313" s="4">
        <v>0</v>
      </c>
      <c r="G313" s="4">
        <v>0</v>
      </c>
      <c r="H313" s="4">
        <v>0</v>
      </c>
      <c r="I313" s="4">
        <v>4977.12228544884</v>
      </c>
      <c r="J313" s="4">
        <v>0</v>
      </c>
      <c r="K313" s="4">
        <v>0</v>
      </c>
      <c r="L313" s="4">
        <v>0</v>
      </c>
      <c r="M313" s="4">
        <v>0</v>
      </c>
      <c r="N313" s="4">
        <v>105851.794594254</v>
      </c>
      <c r="O313" s="4">
        <v>0</v>
      </c>
      <c r="P313" s="4">
        <v>339023.313054105</v>
      </c>
      <c r="Q313" s="4">
        <v>1720.35881566965</v>
      </c>
      <c r="R313" s="4">
        <v>301758.123724935</v>
      </c>
      <c r="S313" s="4">
        <v>515039.721486709</v>
      </c>
      <c r="T313" s="4">
        <v>0</v>
      </c>
      <c r="U313" s="4">
        <v>62047.2261235955</v>
      </c>
      <c r="V313" s="4">
        <v>0</v>
      </c>
      <c r="W313" s="4">
        <v>267326.172935246</v>
      </c>
      <c r="X313" s="4">
        <v>114.558677970478</v>
      </c>
      <c r="Z313" s="4">
        <v>7573611.46534171</v>
      </c>
      <c r="AA313" s="4">
        <v>0</v>
      </c>
      <c r="AC313" s="4">
        <v>0</v>
      </c>
      <c r="AD313" s="4">
        <v>0</v>
      </c>
    </row>
    <row r="314" spans="4:30" ht="14.25">
      <c r="D314" s="4">
        <v>831104</v>
      </c>
      <c r="F314" s="4">
        <v>0</v>
      </c>
      <c r="G314" s="4">
        <v>0</v>
      </c>
      <c r="H314" s="4">
        <v>0</v>
      </c>
      <c r="I314" s="4">
        <v>2787.18847985135</v>
      </c>
      <c r="J314" s="4">
        <v>0</v>
      </c>
      <c r="K314" s="4">
        <v>0</v>
      </c>
      <c r="L314" s="4">
        <v>0</v>
      </c>
      <c r="M314" s="4">
        <v>0</v>
      </c>
      <c r="N314" s="4">
        <v>7104.48228414752</v>
      </c>
      <c r="O314" s="4">
        <v>0</v>
      </c>
      <c r="P314" s="4">
        <v>17695.1458534942</v>
      </c>
      <c r="Q314" s="4">
        <v>7262.37185757688</v>
      </c>
      <c r="R314" s="4">
        <v>257.311798980957</v>
      </c>
      <c r="S314" s="4">
        <v>9423.89882480096</v>
      </c>
      <c r="T314" s="4">
        <v>0</v>
      </c>
      <c r="U314" s="4">
        <v>0</v>
      </c>
      <c r="V314" s="4">
        <v>0</v>
      </c>
      <c r="W314" s="4">
        <v>5414.07522295463</v>
      </c>
      <c r="X314" s="4">
        <v>20.8288505400869</v>
      </c>
      <c r="Z314" s="4">
        <v>120684.62002683</v>
      </c>
      <c r="AA314" s="4">
        <v>0</v>
      </c>
      <c r="AC314" s="4">
        <v>0</v>
      </c>
      <c r="AD314" s="4">
        <v>0</v>
      </c>
    </row>
    <row r="315" spans="4:30" ht="14.25">
      <c r="D315" s="4">
        <v>831105</v>
      </c>
      <c r="F315" s="4">
        <v>0</v>
      </c>
      <c r="G315" s="4">
        <v>0</v>
      </c>
      <c r="H315" s="4">
        <v>0</v>
      </c>
      <c r="I315" s="4">
        <v>3185.35826268726</v>
      </c>
      <c r="J315" s="4">
        <v>0</v>
      </c>
      <c r="K315" s="4">
        <v>0</v>
      </c>
      <c r="L315" s="4">
        <v>0</v>
      </c>
      <c r="M315" s="4">
        <v>0</v>
      </c>
      <c r="N315" s="4">
        <v>9758.26430831971</v>
      </c>
      <c r="O315" s="4">
        <v>0</v>
      </c>
      <c r="P315" s="4">
        <v>16911.0709113454</v>
      </c>
      <c r="Q315" s="4">
        <v>9781.46869480744</v>
      </c>
      <c r="R315" s="4">
        <v>0</v>
      </c>
      <c r="S315" s="4">
        <v>6294.72778645006</v>
      </c>
      <c r="T315" s="4">
        <v>0</v>
      </c>
      <c r="U315" s="4">
        <v>0</v>
      </c>
      <c r="V315" s="4">
        <v>0</v>
      </c>
      <c r="W315" s="4">
        <v>2887.97983714618</v>
      </c>
      <c r="X315" s="4">
        <v>62.4865516202608</v>
      </c>
      <c r="Z315" s="4">
        <v>165309.739551955</v>
      </c>
      <c r="AA315" s="4">
        <v>0</v>
      </c>
      <c r="AC315" s="4">
        <v>0</v>
      </c>
      <c r="AD315" s="4">
        <v>0</v>
      </c>
    </row>
    <row r="316" spans="4:30" ht="14.25">
      <c r="D316" s="4">
        <v>831106</v>
      </c>
      <c r="F316" s="4">
        <v>0</v>
      </c>
      <c r="G316" s="4">
        <v>0</v>
      </c>
      <c r="H316" s="4">
        <v>0</v>
      </c>
      <c r="I316" s="4">
        <v>1592.67913134363</v>
      </c>
      <c r="J316" s="4">
        <v>0</v>
      </c>
      <c r="K316" s="4">
        <v>0</v>
      </c>
      <c r="L316" s="4">
        <v>0</v>
      </c>
      <c r="M316" s="4">
        <v>0</v>
      </c>
      <c r="N316" s="4">
        <v>5914.8558595186</v>
      </c>
      <c r="O316" s="4">
        <v>0</v>
      </c>
      <c r="P316" s="4">
        <v>9301.9799954924</v>
      </c>
      <c r="Q316" s="4">
        <v>1929.25952900096</v>
      </c>
      <c r="R316" s="4">
        <v>0</v>
      </c>
      <c r="S316" s="4">
        <v>6549.42775468792</v>
      </c>
      <c r="T316" s="4">
        <v>0</v>
      </c>
      <c r="U316" s="4">
        <v>0</v>
      </c>
      <c r="V316" s="4">
        <v>0</v>
      </c>
      <c r="W316" s="4">
        <v>6166.22721985266</v>
      </c>
      <c r="X316" s="4">
        <v>41.6577010801739</v>
      </c>
      <c r="Z316" s="4">
        <v>89994.8775167016</v>
      </c>
      <c r="AA316" s="4">
        <v>0</v>
      </c>
      <c r="AC316" s="4">
        <v>0</v>
      </c>
      <c r="AD316" s="4">
        <v>0</v>
      </c>
    </row>
    <row r="317" spans="4:30" ht="14.25">
      <c r="D317" s="4">
        <v>831201</v>
      </c>
      <c r="F317" s="4">
        <v>0</v>
      </c>
      <c r="G317" s="4">
        <v>0</v>
      </c>
      <c r="H317" s="4">
        <v>0</v>
      </c>
      <c r="I317" s="4">
        <v>3981.69782835908</v>
      </c>
      <c r="J317" s="4">
        <v>0</v>
      </c>
      <c r="K317" s="4">
        <v>0</v>
      </c>
      <c r="L317" s="4">
        <v>0</v>
      </c>
      <c r="M317" s="4">
        <v>0</v>
      </c>
      <c r="N317" s="4">
        <v>14924.4042362537</v>
      </c>
      <c r="O317" s="4">
        <v>0</v>
      </c>
      <c r="P317" s="4">
        <v>8054.58804207388</v>
      </c>
      <c r="Q317" s="4">
        <v>4423.77981172196</v>
      </c>
      <c r="R317" s="4">
        <v>14581.0019422542</v>
      </c>
      <c r="S317" s="4">
        <v>14827.1767224185</v>
      </c>
      <c r="T317" s="4">
        <v>0</v>
      </c>
      <c r="U317" s="4">
        <v>0</v>
      </c>
      <c r="V317" s="4">
        <v>0</v>
      </c>
      <c r="W317" s="4">
        <v>18172.2760759984</v>
      </c>
      <c r="X317" s="4">
        <v>0</v>
      </c>
      <c r="Z317" s="4">
        <v>656930.692794788</v>
      </c>
      <c r="AA317" s="4">
        <v>0</v>
      </c>
      <c r="AC317" s="4">
        <v>0</v>
      </c>
      <c r="AD317" s="4">
        <v>0</v>
      </c>
    </row>
    <row r="318" spans="4:30" ht="14.25">
      <c r="D318" s="4">
        <v>831202</v>
      </c>
      <c r="F318" s="4">
        <v>0</v>
      </c>
      <c r="G318" s="4">
        <v>0</v>
      </c>
      <c r="H318" s="4">
        <v>0</v>
      </c>
      <c r="I318" s="4">
        <v>7366.14098246429</v>
      </c>
      <c r="J318" s="4">
        <v>0</v>
      </c>
      <c r="K318" s="4">
        <v>0</v>
      </c>
      <c r="L318" s="4">
        <v>0</v>
      </c>
      <c r="M318" s="4">
        <v>0</v>
      </c>
      <c r="N318" s="4">
        <v>20622.9643822034</v>
      </c>
      <c r="O318" s="4">
        <v>0</v>
      </c>
      <c r="P318" s="4">
        <v>48541.3668730293</v>
      </c>
      <c r="Q318" s="4">
        <v>6193.29173641074</v>
      </c>
      <c r="R318" s="4">
        <v>51513.8221559876</v>
      </c>
      <c r="S318" s="4">
        <v>24087.3398533523</v>
      </c>
      <c r="T318" s="4">
        <v>0</v>
      </c>
      <c r="U318" s="4">
        <v>0</v>
      </c>
      <c r="V318" s="4">
        <v>0</v>
      </c>
      <c r="W318" s="4">
        <v>33882.3187281892</v>
      </c>
      <c r="X318" s="4">
        <v>0</v>
      </c>
      <c r="Z318" s="4">
        <v>960583.621720822</v>
      </c>
      <c r="AA318" s="4">
        <v>0</v>
      </c>
      <c r="AC318" s="4">
        <v>0</v>
      </c>
      <c r="AD318" s="4">
        <v>0</v>
      </c>
    </row>
    <row r="319" spans="4:30" ht="14.25">
      <c r="D319" s="4">
        <v>831203</v>
      </c>
      <c r="F319" s="4">
        <v>0</v>
      </c>
      <c r="G319" s="4">
        <v>0</v>
      </c>
      <c r="H319" s="4">
        <v>0</v>
      </c>
      <c r="I319" s="4">
        <v>597.254674253861</v>
      </c>
      <c r="J319" s="4">
        <v>0</v>
      </c>
      <c r="K319" s="4">
        <v>0</v>
      </c>
      <c r="L319" s="4">
        <v>0</v>
      </c>
      <c r="M319" s="4">
        <v>0</v>
      </c>
      <c r="N319" s="4">
        <v>37577.2206996421</v>
      </c>
      <c r="O319" s="4">
        <v>0</v>
      </c>
      <c r="P319" s="4">
        <v>36441.6649248697</v>
      </c>
      <c r="Q319" s="4">
        <v>516.107644700895</v>
      </c>
      <c r="R319" s="4">
        <v>0</v>
      </c>
      <c r="S319" s="4">
        <v>13135.2412191241</v>
      </c>
      <c r="T319" s="4">
        <v>0</v>
      </c>
      <c r="U319" s="4">
        <v>12003.6867977528</v>
      </c>
      <c r="V319" s="4">
        <v>0</v>
      </c>
      <c r="W319" s="4">
        <v>23359.2865451725</v>
      </c>
      <c r="X319" s="4">
        <v>124.973103240522</v>
      </c>
      <c r="Z319" s="4">
        <v>385775.914083118</v>
      </c>
      <c r="AA319" s="4">
        <v>0</v>
      </c>
      <c r="AC319" s="4">
        <v>0</v>
      </c>
      <c r="AD319" s="4">
        <v>0</v>
      </c>
    </row>
    <row r="320" spans="4:30" ht="14.25">
      <c r="D320" s="4">
        <v>831204</v>
      </c>
      <c r="F320" s="4">
        <v>0</v>
      </c>
      <c r="G320" s="4">
        <v>0</v>
      </c>
      <c r="H320" s="4">
        <v>0</v>
      </c>
      <c r="I320" s="4">
        <v>497.712228544884</v>
      </c>
      <c r="J320" s="4">
        <v>0</v>
      </c>
      <c r="K320" s="4">
        <v>0</v>
      </c>
      <c r="L320" s="4">
        <v>0</v>
      </c>
      <c r="M320" s="4">
        <v>0</v>
      </c>
      <c r="N320" s="4">
        <v>24541.244424163</v>
      </c>
      <c r="O320" s="4">
        <v>0</v>
      </c>
      <c r="P320" s="4">
        <v>23736.0868850496</v>
      </c>
      <c r="Q320" s="4">
        <v>454.666258426979</v>
      </c>
      <c r="R320" s="4">
        <v>0</v>
      </c>
      <c r="S320" s="4">
        <v>5803.52070484847</v>
      </c>
      <c r="T320" s="4">
        <v>0</v>
      </c>
      <c r="U320" s="4">
        <v>8227.87921348315</v>
      </c>
      <c r="V320" s="4">
        <v>0</v>
      </c>
      <c r="W320" s="4">
        <v>19045.0562233424</v>
      </c>
      <c r="X320" s="4">
        <v>281.189482291174</v>
      </c>
      <c r="Z320" s="4">
        <v>264240.27866606</v>
      </c>
      <c r="AA320" s="4">
        <v>0</v>
      </c>
      <c r="AC320" s="4">
        <v>0</v>
      </c>
      <c r="AD320" s="4">
        <v>0</v>
      </c>
    </row>
    <row r="321" spans="4:30" ht="14.25">
      <c r="D321" s="4">
        <v>841101</v>
      </c>
      <c r="F321" s="4">
        <v>0</v>
      </c>
      <c r="G321" s="4">
        <v>0</v>
      </c>
      <c r="H321" s="4">
        <v>0</v>
      </c>
      <c r="I321" s="4">
        <v>3782.61293694112</v>
      </c>
      <c r="J321" s="4">
        <v>0</v>
      </c>
      <c r="K321" s="4">
        <v>0</v>
      </c>
      <c r="L321" s="4">
        <v>0</v>
      </c>
      <c r="M321" s="4">
        <v>0</v>
      </c>
      <c r="N321" s="4">
        <v>57859.1033796791</v>
      </c>
      <c r="O321" s="4">
        <v>0</v>
      </c>
      <c r="P321" s="4">
        <v>63207.1322682214</v>
      </c>
      <c r="Q321" s="4">
        <v>38327.1367576688</v>
      </c>
      <c r="R321" s="4">
        <v>21562.7287546042</v>
      </c>
      <c r="S321" s="4">
        <v>56543.3929488058</v>
      </c>
      <c r="T321" s="4">
        <v>0</v>
      </c>
      <c r="U321" s="4">
        <v>10662.4297752809</v>
      </c>
      <c r="V321" s="4">
        <v>0</v>
      </c>
      <c r="W321" s="4">
        <v>9366.42109344707</v>
      </c>
      <c r="X321" s="4">
        <v>151.00916641563</v>
      </c>
      <c r="Z321" s="4">
        <v>392637.225666839</v>
      </c>
      <c r="AA321" s="4">
        <v>0</v>
      </c>
      <c r="AC321" s="4">
        <v>0</v>
      </c>
      <c r="AD321" s="4">
        <v>0</v>
      </c>
    </row>
    <row r="322" spans="4:30" ht="14.25">
      <c r="D322" s="4">
        <v>841102</v>
      </c>
      <c r="F322" s="4">
        <v>0</v>
      </c>
      <c r="G322" s="4">
        <v>0</v>
      </c>
      <c r="H322" s="4">
        <v>0</v>
      </c>
      <c r="I322" s="4">
        <v>49771.2228544884</v>
      </c>
      <c r="J322" s="4">
        <v>0</v>
      </c>
      <c r="K322" s="4">
        <v>0</v>
      </c>
      <c r="L322" s="4">
        <v>0</v>
      </c>
      <c r="M322" s="4">
        <v>0</v>
      </c>
      <c r="N322" s="4">
        <v>93847.3824911805</v>
      </c>
      <c r="O322" s="4">
        <v>0</v>
      </c>
      <c r="P322" s="4">
        <v>146051.77786026</v>
      </c>
      <c r="Q322" s="4">
        <v>38904.6857886437</v>
      </c>
      <c r="R322" s="4">
        <v>18680.8366060175</v>
      </c>
      <c r="S322" s="4">
        <v>41097.6591606667</v>
      </c>
      <c r="T322" s="4">
        <v>0</v>
      </c>
      <c r="U322" s="4">
        <v>44610.8848314607</v>
      </c>
      <c r="V322" s="4">
        <v>0</v>
      </c>
      <c r="W322" s="4">
        <v>34379.0228770841</v>
      </c>
      <c r="X322" s="4">
        <v>265.567844386108</v>
      </c>
      <c r="Z322" s="4">
        <v>597944.68855955</v>
      </c>
      <c r="AA322" s="4">
        <v>0</v>
      </c>
      <c r="AC322" s="4">
        <v>0</v>
      </c>
      <c r="AD322" s="4">
        <v>0</v>
      </c>
    </row>
    <row r="323" spans="4:30" ht="14.25">
      <c r="D323" s="4">
        <v>851101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85752.9313641599</v>
      </c>
      <c r="O323" s="4">
        <v>0</v>
      </c>
      <c r="P323" s="4">
        <v>21490.7813688962</v>
      </c>
      <c r="Q323" s="4">
        <v>21860.8452362593</v>
      </c>
      <c r="R323" s="4">
        <v>60193.8068416119</v>
      </c>
      <c r="S323" s="4">
        <v>134517.96893934</v>
      </c>
      <c r="T323" s="4">
        <v>0</v>
      </c>
      <c r="U323" s="4">
        <v>1160.91994382022</v>
      </c>
      <c r="V323" s="4">
        <v>0</v>
      </c>
      <c r="W323" s="4">
        <v>5492.12873206669</v>
      </c>
      <c r="X323" s="4">
        <v>26.0360631751087</v>
      </c>
      <c r="Z323" s="4">
        <v>582679.59999732</v>
      </c>
      <c r="AA323" s="4">
        <v>0</v>
      </c>
      <c r="AC323" s="4">
        <v>0</v>
      </c>
      <c r="AD323" s="4">
        <v>0</v>
      </c>
    </row>
    <row r="324" spans="4:30" ht="14.25">
      <c r="D324" s="4">
        <v>851201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28434.5672684031</v>
      </c>
      <c r="O324" s="4">
        <v>0</v>
      </c>
      <c r="P324" s="4">
        <v>133916.436142003</v>
      </c>
      <c r="Q324" s="4">
        <v>20275.6574703923</v>
      </c>
      <c r="R324" s="4">
        <v>9280.37888324652</v>
      </c>
      <c r="S324" s="4">
        <v>20430.5760236515</v>
      </c>
      <c r="T324" s="4">
        <v>0</v>
      </c>
      <c r="U324" s="4">
        <v>0</v>
      </c>
      <c r="V324" s="4">
        <v>0</v>
      </c>
      <c r="W324" s="4">
        <v>6521.01589763474</v>
      </c>
      <c r="X324" s="4">
        <v>0</v>
      </c>
      <c r="Z324" s="4">
        <v>741925.854893895</v>
      </c>
      <c r="AA324" s="4">
        <v>0</v>
      </c>
      <c r="AC324" s="4">
        <v>0</v>
      </c>
      <c r="AD324" s="4">
        <v>0</v>
      </c>
    </row>
    <row r="325" spans="4:30" ht="14.25">
      <c r="D325" s="4">
        <v>851202</v>
      </c>
      <c r="F325" s="4">
        <v>0</v>
      </c>
      <c r="G325" s="4">
        <v>0</v>
      </c>
      <c r="H325" s="4">
        <v>0</v>
      </c>
      <c r="I325" s="4">
        <v>2090.39135988851</v>
      </c>
      <c r="J325" s="4">
        <v>0</v>
      </c>
      <c r="K325" s="4">
        <v>0</v>
      </c>
      <c r="L325" s="4">
        <v>0</v>
      </c>
      <c r="M325" s="4">
        <v>0</v>
      </c>
      <c r="N325" s="4">
        <v>21263.5324570036</v>
      </c>
      <c r="O325" s="4">
        <v>0</v>
      </c>
      <c r="P325" s="4">
        <v>48862.1248039084</v>
      </c>
      <c r="Q325" s="4">
        <v>1769.51192468878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1681.69833268709</v>
      </c>
      <c r="X325" s="4">
        <v>0</v>
      </c>
      <c r="Z325" s="4">
        <v>112546.785357766</v>
      </c>
      <c r="AA325" s="4">
        <v>0</v>
      </c>
      <c r="AC325" s="4">
        <v>0</v>
      </c>
      <c r="AD325" s="4">
        <v>0</v>
      </c>
    </row>
    <row r="326" spans="4:30" ht="14.25">
      <c r="D326" s="4">
        <v>851301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17103.9995037556</v>
      </c>
      <c r="O326" s="4">
        <v>0</v>
      </c>
      <c r="P326" s="4">
        <v>19049.4571172057</v>
      </c>
      <c r="Q326" s="4">
        <v>5087.34678348025</v>
      </c>
      <c r="R326" s="4">
        <v>0</v>
      </c>
      <c r="S326" s="4">
        <v>0</v>
      </c>
      <c r="T326" s="4">
        <v>0</v>
      </c>
      <c r="U326" s="4">
        <v>270.505617977528</v>
      </c>
      <c r="V326" s="4">
        <v>0</v>
      </c>
      <c r="W326" s="4">
        <v>766.343544009306</v>
      </c>
      <c r="X326" s="4">
        <v>0</v>
      </c>
      <c r="Z326" s="4">
        <v>37125.5463987339</v>
      </c>
      <c r="AA326" s="4">
        <v>0</v>
      </c>
      <c r="AC326" s="4">
        <v>0</v>
      </c>
      <c r="AD326" s="4">
        <v>0</v>
      </c>
    </row>
    <row r="327" spans="4:30" ht="14.25">
      <c r="D327" s="4">
        <v>851302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5332.52124606388</v>
      </c>
      <c r="O327" s="4">
        <v>0</v>
      </c>
      <c r="P327" s="4">
        <v>26284.3304470331</v>
      </c>
      <c r="Q327" s="4">
        <v>1290.26911175224</v>
      </c>
      <c r="R327" s="4">
        <v>0</v>
      </c>
      <c r="S327" s="4">
        <v>0</v>
      </c>
      <c r="T327" s="4">
        <v>0</v>
      </c>
      <c r="U327" s="4">
        <v>146.523876404494</v>
      </c>
      <c r="V327" s="4">
        <v>0</v>
      </c>
      <c r="W327" s="4">
        <v>1114.03644823575</v>
      </c>
      <c r="X327" s="4">
        <v>0</v>
      </c>
      <c r="Z327" s="4">
        <v>54837.3042078719</v>
      </c>
      <c r="AA327" s="4">
        <v>0</v>
      </c>
      <c r="AC327" s="4">
        <v>0</v>
      </c>
      <c r="AD327" s="4">
        <v>0</v>
      </c>
    </row>
    <row r="328" spans="4:30" ht="14.25">
      <c r="D328" s="4">
        <v>851401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26970.4116688598</v>
      </c>
      <c r="O328" s="4">
        <v>0</v>
      </c>
      <c r="P328" s="4">
        <v>16536.8533253198</v>
      </c>
      <c r="Q328" s="4">
        <v>8700.10029638652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432.842186894145</v>
      </c>
      <c r="X328" s="4">
        <v>0</v>
      </c>
      <c r="Z328" s="4">
        <v>48082.3695479304</v>
      </c>
      <c r="AA328" s="4">
        <v>0</v>
      </c>
      <c r="AC328" s="4">
        <v>0</v>
      </c>
      <c r="AD328" s="4">
        <v>0</v>
      </c>
    </row>
    <row r="329" spans="4:30" ht="14.25">
      <c r="D329" s="4">
        <v>851901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37169.5864702238</v>
      </c>
      <c r="O329" s="4">
        <v>0</v>
      </c>
      <c r="P329" s="4">
        <v>94445.3907588309</v>
      </c>
      <c r="Q329" s="4">
        <v>53650.6184943835</v>
      </c>
      <c r="R329" s="4">
        <v>4134.14290362738</v>
      </c>
      <c r="S329" s="4">
        <v>9114.6202919407</v>
      </c>
      <c r="T329" s="4">
        <v>0</v>
      </c>
      <c r="U329" s="4">
        <v>3302.42275280899</v>
      </c>
      <c r="V329" s="4">
        <v>0</v>
      </c>
      <c r="W329" s="4">
        <v>865.68437378829</v>
      </c>
      <c r="X329" s="4">
        <v>1869.3893359728</v>
      </c>
      <c r="Z329" s="4">
        <v>160575.966443807</v>
      </c>
      <c r="AA329" s="4">
        <v>0</v>
      </c>
      <c r="AC329" s="4">
        <v>0</v>
      </c>
      <c r="AD329" s="4">
        <v>0</v>
      </c>
    </row>
    <row r="330" spans="4:30" ht="14.25">
      <c r="D330" s="4">
        <v>851902</v>
      </c>
      <c r="F330" s="4">
        <v>0</v>
      </c>
      <c r="G330" s="4">
        <v>0</v>
      </c>
      <c r="H330" s="4">
        <v>0</v>
      </c>
      <c r="I330" s="4">
        <v>1094.96690279875</v>
      </c>
      <c r="J330" s="4">
        <v>0</v>
      </c>
      <c r="K330" s="4">
        <v>0</v>
      </c>
      <c r="L330" s="4">
        <v>0</v>
      </c>
      <c r="M330" s="4">
        <v>0</v>
      </c>
      <c r="N330" s="4">
        <v>61960.4028715816</v>
      </c>
      <c r="O330" s="4">
        <v>0</v>
      </c>
      <c r="P330" s="4">
        <v>129105.067178817</v>
      </c>
      <c r="Q330" s="4">
        <v>2199.6016286062</v>
      </c>
      <c r="R330" s="4">
        <v>0</v>
      </c>
      <c r="S330" s="4">
        <v>0</v>
      </c>
      <c r="T330" s="4">
        <v>0</v>
      </c>
      <c r="U330" s="4">
        <v>1431.42556179775</v>
      </c>
      <c r="V330" s="4">
        <v>0</v>
      </c>
      <c r="W330" s="4">
        <v>4598.06126405584</v>
      </c>
      <c r="X330" s="4">
        <v>0</v>
      </c>
      <c r="Z330" s="4">
        <v>308493.07895796</v>
      </c>
      <c r="AA330" s="4">
        <v>0</v>
      </c>
      <c r="AC330" s="4">
        <v>0</v>
      </c>
      <c r="AD330" s="4">
        <v>0</v>
      </c>
    </row>
    <row r="331" spans="4:30" ht="14.25">
      <c r="D331" s="4">
        <v>851903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85120.6823552663</v>
      </c>
      <c r="O331" s="4">
        <v>0</v>
      </c>
      <c r="P331" s="4">
        <v>259760.464356883</v>
      </c>
      <c r="Q331" s="4">
        <v>104855.869815065</v>
      </c>
      <c r="R331" s="4">
        <v>0</v>
      </c>
      <c r="S331" s="4">
        <v>0</v>
      </c>
      <c r="T331" s="4">
        <v>0</v>
      </c>
      <c r="U331" s="4">
        <v>11428.8623595506</v>
      </c>
      <c r="V331" s="4">
        <v>0</v>
      </c>
      <c r="W331" s="4">
        <v>8841.33385032958</v>
      </c>
      <c r="X331" s="4">
        <v>0</v>
      </c>
      <c r="Z331" s="4">
        <v>689535.219932931</v>
      </c>
      <c r="AA331" s="4">
        <v>0</v>
      </c>
      <c r="AC331" s="4">
        <v>0</v>
      </c>
      <c r="AD331" s="4">
        <v>0</v>
      </c>
    </row>
    <row r="332" spans="4:30" ht="14.25">
      <c r="D332" s="4">
        <v>851909</v>
      </c>
      <c r="F332" s="4">
        <v>0</v>
      </c>
      <c r="G332" s="4">
        <v>0</v>
      </c>
      <c r="H332" s="4">
        <v>0</v>
      </c>
      <c r="I332" s="4">
        <v>2588.1035884334</v>
      </c>
      <c r="J332" s="4">
        <v>0</v>
      </c>
      <c r="K332" s="4">
        <v>0</v>
      </c>
      <c r="L332" s="4">
        <v>0</v>
      </c>
      <c r="M332" s="4">
        <v>0</v>
      </c>
      <c r="N332" s="4">
        <v>243415.868424071</v>
      </c>
      <c r="O332" s="4">
        <v>0</v>
      </c>
      <c r="P332" s="4">
        <v>294473.600432015</v>
      </c>
      <c r="Q332" s="4">
        <v>203653.618943522</v>
      </c>
      <c r="R332" s="4">
        <v>43279.844588597</v>
      </c>
      <c r="S332" s="4">
        <v>134208.69040648</v>
      </c>
      <c r="T332" s="4">
        <v>0</v>
      </c>
      <c r="U332" s="4">
        <v>0</v>
      </c>
      <c r="V332" s="4">
        <v>0</v>
      </c>
      <c r="W332" s="4">
        <v>13765.8006979449</v>
      </c>
      <c r="X332" s="4">
        <v>0</v>
      </c>
      <c r="Z332" s="4">
        <v>1682244.67263489</v>
      </c>
      <c r="AA332" s="4">
        <v>0</v>
      </c>
      <c r="AC332" s="4">
        <v>0</v>
      </c>
      <c r="AD332" s="4">
        <v>0</v>
      </c>
    </row>
    <row r="333" spans="4:30" ht="14.25">
      <c r="D333" s="4">
        <v>861101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8302.42777468293</v>
      </c>
      <c r="O333" s="4">
        <v>0</v>
      </c>
      <c r="P333" s="4">
        <v>12081.8820631108</v>
      </c>
      <c r="Q333" s="4">
        <v>2482.23200546621</v>
      </c>
      <c r="R333" s="4">
        <v>0</v>
      </c>
      <c r="S333" s="4">
        <v>17647.0692279091</v>
      </c>
      <c r="T333" s="4">
        <v>0</v>
      </c>
      <c r="U333" s="4">
        <v>135.252808988764</v>
      </c>
      <c r="V333" s="4">
        <v>0</v>
      </c>
      <c r="W333" s="4">
        <v>759.247770453664</v>
      </c>
      <c r="X333" s="4">
        <v>0</v>
      </c>
      <c r="Z333" s="4">
        <v>100207.062199448</v>
      </c>
      <c r="AA333" s="4">
        <v>0</v>
      </c>
      <c r="AC333" s="4">
        <v>0</v>
      </c>
      <c r="AD333" s="4">
        <v>0</v>
      </c>
    </row>
    <row r="334" spans="4:30" ht="14.25">
      <c r="D334" s="4">
        <v>861102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1239.54082006789</v>
      </c>
      <c r="O334" s="4">
        <v>0</v>
      </c>
      <c r="P334" s="4">
        <v>249.478390683704</v>
      </c>
      <c r="Q334" s="4">
        <v>835.602853325259</v>
      </c>
      <c r="R334" s="4">
        <v>10978.6367565208</v>
      </c>
      <c r="S334" s="4">
        <v>12098.2484912985</v>
      </c>
      <c r="T334" s="4">
        <v>0</v>
      </c>
      <c r="U334" s="4">
        <v>0</v>
      </c>
      <c r="V334" s="4">
        <v>0</v>
      </c>
      <c r="W334" s="4">
        <v>9522.52811167119</v>
      </c>
      <c r="X334" s="4">
        <v>0</v>
      </c>
      <c r="Z334" s="4">
        <v>411731.883485099</v>
      </c>
      <c r="AA334" s="4">
        <v>0</v>
      </c>
      <c r="AC334" s="4">
        <v>0</v>
      </c>
      <c r="AD334" s="4">
        <v>0</v>
      </c>
    </row>
    <row r="335" spans="4:30" ht="14.25">
      <c r="D335" s="4">
        <v>861103</v>
      </c>
      <c r="F335" s="4">
        <v>0</v>
      </c>
      <c r="G335" s="4">
        <v>0</v>
      </c>
      <c r="H335" s="4">
        <v>0</v>
      </c>
      <c r="I335" s="4">
        <v>398.169782835908</v>
      </c>
      <c r="J335" s="4">
        <v>0</v>
      </c>
      <c r="K335" s="4">
        <v>0</v>
      </c>
      <c r="L335" s="4">
        <v>0</v>
      </c>
      <c r="M335" s="4">
        <v>0</v>
      </c>
      <c r="N335" s="4">
        <v>2113.04274024996</v>
      </c>
      <c r="O335" s="4">
        <v>0</v>
      </c>
      <c r="P335" s="4">
        <v>1389.95103380921</v>
      </c>
      <c r="Q335" s="4">
        <v>1228.82772547832</v>
      </c>
      <c r="R335" s="4">
        <v>2916.20038845085</v>
      </c>
      <c r="S335" s="4">
        <v>3674.95668457489</v>
      </c>
      <c r="T335" s="4">
        <v>0</v>
      </c>
      <c r="U335" s="4">
        <v>0</v>
      </c>
      <c r="V335" s="4">
        <v>0</v>
      </c>
      <c r="W335" s="4">
        <v>4676.11477316789</v>
      </c>
      <c r="X335" s="4">
        <v>390.54094762663</v>
      </c>
      <c r="Z335" s="4">
        <v>185680.920455559</v>
      </c>
      <c r="AA335" s="4">
        <v>0</v>
      </c>
      <c r="AC335" s="4">
        <v>0</v>
      </c>
      <c r="AD335" s="4">
        <v>0</v>
      </c>
    </row>
    <row r="336" spans="4:30" ht="14.25">
      <c r="D336" s="4">
        <v>861104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25048.7074444592</v>
      </c>
      <c r="O336" s="4">
        <v>0</v>
      </c>
      <c r="P336" s="4">
        <v>256125.20780692</v>
      </c>
      <c r="Q336" s="4">
        <v>19083.6945766783</v>
      </c>
      <c r="R336" s="4">
        <v>80058.2777229418</v>
      </c>
      <c r="S336" s="4">
        <v>176325.149440098</v>
      </c>
      <c r="T336" s="4">
        <v>0</v>
      </c>
      <c r="U336" s="4">
        <v>14009.9367977528</v>
      </c>
      <c r="V336" s="4">
        <v>0</v>
      </c>
      <c r="W336" s="4">
        <v>12985.2656068243</v>
      </c>
      <c r="X336" s="4">
        <v>83.3154021603477</v>
      </c>
      <c r="Z336" s="4">
        <v>3476610.62293244</v>
      </c>
      <c r="AA336" s="4">
        <v>0</v>
      </c>
      <c r="AC336" s="4">
        <v>0</v>
      </c>
      <c r="AD336" s="4">
        <v>0</v>
      </c>
    </row>
    <row r="337" spans="4:30" ht="14.25">
      <c r="D337" s="4">
        <v>861105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274662.279968869</v>
      </c>
      <c r="O337" s="4">
        <v>0</v>
      </c>
      <c r="P337" s="4">
        <v>215567.149435769</v>
      </c>
      <c r="Q337" s="4">
        <v>161996.359049807</v>
      </c>
      <c r="R337" s="4">
        <v>89836.1260842182</v>
      </c>
      <c r="S337" s="4">
        <v>197774.525336701</v>
      </c>
      <c r="T337" s="4">
        <v>0</v>
      </c>
      <c r="U337" s="4">
        <v>27602.8441011236</v>
      </c>
      <c r="V337" s="4">
        <v>0</v>
      </c>
      <c r="W337" s="4">
        <v>25126.1341605273</v>
      </c>
      <c r="X337" s="4">
        <v>270.77505702113</v>
      </c>
      <c r="Z337" s="4">
        <v>2196523.91064257</v>
      </c>
      <c r="AA337" s="4">
        <v>0</v>
      </c>
      <c r="AC337" s="4">
        <v>0</v>
      </c>
      <c r="AD337" s="4">
        <v>0</v>
      </c>
    </row>
    <row r="338" spans="4:30" ht="14.25">
      <c r="D338" s="4">
        <v>861106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27161.7501847092</v>
      </c>
      <c r="O338" s="4">
        <v>0</v>
      </c>
      <c r="P338" s="4">
        <v>2067.10666566498</v>
      </c>
      <c r="Q338" s="4">
        <v>13971.7712386885</v>
      </c>
      <c r="R338" s="4">
        <v>823.397756739063</v>
      </c>
      <c r="S338" s="4">
        <v>1782.89977766505</v>
      </c>
      <c r="T338" s="4">
        <v>0</v>
      </c>
      <c r="U338" s="4">
        <v>169.066011235955</v>
      </c>
      <c r="V338" s="4">
        <v>0</v>
      </c>
      <c r="W338" s="4">
        <v>659.90694067468</v>
      </c>
      <c r="X338" s="4">
        <v>0</v>
      </c>
      <c r="Z338" s="4">
        <v>72336.3081694528</v>
      </c>
      <c r="AA338" s="4">
        <v>0</v>
      </c>
      <c r="AC338" s="4">
        <v>0</v>
      </c>
      <c r="AD338" s="4">
        <v>0</v>
      </c>
    </row>
    <row r="339" spans="4:30" ht="14.25">
      <c r="D339" s="4">
        <v>861107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13160.7622640765</v>
      </c>
      <c r="O339" s="4">
        <v>0</v>
      </c>
      <c r="P339" s="4">
        <v>26248.6906769355</v>
      </c>
      <c r="Q339" s="4">
        <v>6193.29173641074</v>
      </c>
      <c r="R339" s="4">
        <v>4923.23242050232</v>
      </c>
      <c r="S339" s="4">
        <v>14445.1267700617</v>
      </c>
      <c r="T339" s="4">
        <v>0</v>
      </c>
      <c r="U339" s="4">
        <v>10031.25</v>
      </c>
      <c r="V339" s="4">
        <v>0</v>
      </c>
      <c r="W339" s="4">
        <v>2079.06165180302</v>
      </c>
      <c r="X339" s="4">
        <v>0</v>
      </c>
      <c r="Z339" s="4">
        <v>227061.543805437</v>
      </c>
      <c r="AA339" s="4">
        <v>0</v>
      </c>
      <c r="AC339" s="4">
        <v>0</v>
      </c>
      <c r="AD339" s="4">
        <v>0</v>
      </c>
    </row>
    <row r="340" spans="4:30" ht="14.25">
      <c r="D340" s="4">
        <v>861201</v>
      </c>
      <c r="F340" s="4">
        <v>0</v>
      </c>
      <c r="G340" s="4">
        <v>0</v>
      </c>
      <c r="H340" s="4">
        <v>0</v>
      </c>
      <c r="I340" s="4">
        <v>8859.27766809894</v>
      </c>
      <c r="J340" s="4">
        <v>8280.2364134352</v>
      </c>
      <c r="K340" s="4">
        <v>0</v>
      </c>
      <c r="L340" s="4">
        <v>0</v>
      </c>
      <c r="M340" s="4">
        <v>0</v>
      </c>
      <c r="N340" s="4">
        <v>349467.320600081</v>
      </c>
      <c r="O340" s="4">
        <v>0</v>
      </c>
      <c r="P340" s="4">
        <v>85179.0505334362</v>
      </c>
      <c r="Q340" s="4">
        <v>185884.770033106</v>
      </c>
      <c r="R340" s="4">
        <v>21116.7216363706</v>
      </c>
      <c r="S340" s="4">
        <v>38077.6452515606</v>
      </c>
      <c r="T340" s="4">
        <v>0</v>
      </c>
      <c r="U340" s="4">
        <v>294276.2991573039</v>
      </c>
      <c r="V340" s="4">
        <v>0</v>
      </c>
      <c r="W340" s="4">
        <v>614855.874369911</v>
      </c>
      <c r="X340" s="4">
        <v>682.144855187847</v>
      </c>
      <c r="Z340" s="4">
        <v>9502756.97806675</v>
      </c>
      <c r="AA340" s="4">
        <v>0</v>
      </c>
      <c r="AC340" s="4">
        <v>0</v>
      </c>
      <c r="AD340" s="4">
        <v>0</v>
      </c>
    </row>
    <row r="341" spans="4:30" ht="14.25">
      <c r="D341" s="4">
        <v>861202</v>
      </c>
      <c r="F341" s="4">
        <v>0</v>
      </c>
      <c r="G341" s="4">
        <v>0</v>
      </c>
      <c r="H341" s="4">
        <v>0</v>
      </c>
      <c r="I341" s="4">
        <v>2886.73092556033</v>
      </c>
      <c r="J341" s="4">
        <v>2725.57781942242</v>
      </c>
      <c r="K341" s="4">
        <v>0</v>
      </c>
      <c r="L341" s="4">
        <v>0</v>
      </c>
      <c r="M341" s="4">
        <v>0</v>
      </c>
      <c r="N341" s="4">
        <v>113555.249623669</v>
      </c>
      <c r="O341" s="4">
        <v>0</v>
      </c>
      <c r="P341" s="4">
        <v>27745.5610210377</v>
      </c>
      <c r="Q341" s="4">
        <v>60593.495143336</v>
      </c>
      <c r="R341" s="4">
        <v>6638.6444137087</v>
      </c>
      <c r="S341" s="4">
        <v>12443.9127339071</v>
      </c>
      <c r="T341" s="4">
        <v>0</v>
      </c>
      <c r="U341" s="4">
        <v>97506.0042134831</v>
      </c>
      <c r="V341" s="4">
        <v>0</v>
      </c>
      <c r="W341" s="4">
        <v>200420.1240791</v>
      </c>
      <c r="X341" s="4">
        <v>187.459654860782</v>
      </c>
      <c r="Z341" s="4">
        <v>1224292.01576799</v>
      </c>
      <c r="AA341" s="4">
        <v>0</v>
      </c>
      <c r="AC341" s="4">
        <v>0</v>
      </c>
      <c r="AD341" s="4">
        <v>0</v>
      </c>
    </row>
    <row r="342" spans="4:30" ht="14.25">
      <c r="D342" s="4">
        <v>861203</v>
      </c>
      <c r="F342" s="4">
        <v>0</v>
      </c>
      <c r="G342" s="4">
        <v>0</v>
      </c>
      <c r="H342" s="4">
        <v>0</v>
      </c>
      <c r="I342" s="4">
        <v>7764.3107653002</v>
      </c>
      <c r="J342" s="4">
        <v>5037.14381817308</v>
      </c>
      <c r="K342" s="4">
        <v>0</v>
      </c>
      <c r="L342" s="4">
        <v>0</v>
      </c>
      <c r="M342" s="4">
        <v>0</v>
      </c>
      <c r="N342" s="4">
        <v>124428.268763459</v>
      </c>
      <c r="O342" s="4">
        <v>0</v>
      </c>
      <c r="P342" s="4">
        <v>65202.959393691</v>
      </c>
      <c r="Q342" s="4">
        <v>54768.8517245688</v>
      </c>
      <c r="R342" s="4">
        <v>17565.8188104333</v>
      </c>
      <c r="S342" s="4">
        <v>82067.9683372145</v>
      </c>
      <c r="T342" s="4">
        <v>0</v>
      </c>
      <c r="U342" s="4">
        <v>170880.65308988787</v>
      </c>
      <c r="V342" s="4">
        <v>0</v>
      </c>
      <c r="W342" s="4">
        <v>234210.197751066</v>
      </c>
      <c r="X342" s="4">
        <v>218.702930670913</v>
      </c>
      <c r="Z342" s="4">
        <v>2087327.99838383</v>
      </c>
      <c r="AA342" s="4">
        <v>0</v>
      </c>
      <c r="AC342" s="4">
        <v>0</v>
      </c>
      <c r="AD342" s="4">
        <v>0</v>
      </c>
    </row>
    <row r="343" spans="4:30" ht="14.25">
      <c r="D343" s="4">
        <v>861301</v>
      </c>
      <c r="F343" s="4">
        <v>0</v>
      </c>
      <c r="G343" s="4">
        <v>0</v>
      </c>
      <c r="H343" s="4">
        <v>0</v>
      </c>
      <c r="I343" s="4">
        <v>32251.7524097085</v>
      </c>
      <c r="J343" s="4">
        <v>0</v>
      </c>
      <c r="K343" s="4">
        <v>0</v>
      </c>
      <c r="L343" s="4">
        <v>0</v>
      </c>
      <c r="M343" s="4">
        <v>0</v>
      </c>
      <c r="N343" s="4">
        <v>111974.627101435</v>
      </c>
      <c r="O343" s="4">
        <v>0</v>
      </c>
      <c r="P343" s="4">
        <v>190334.192206618</v>
      </c>
      <c r="Q343" s="4">
        <v>25940.5532848474</v>
      </c>
      <c r="R343" s="4">
        <v>33930.8492256222</v>
      </c>
      <c r="S343" s="4">
        <v>96058.2737354229</v>
      </c>
      <c r="T343" s="4">
        <v>0</v>
      </c>
      <c r="U343" s="4">
        <v>81940.6601123596</v>
      </c>
      <c r="V343" s="4">
        <v>0</v>
      </c>
      <c r="W343" s="4">
        <v>141205.89375727</v>
      </c>
      <c r="X343" s="4">
        <v>10778.930154495</v>
      </c>
      <c r="Z343" s="4">
        <v>4078650.82305746</v>
      </c>
      <c r="AA343" s="4">
        <v>0</v>
      </c>
      <c r="AC343" s="4">
        <v>0</v>
      </c>
      <c r="AD343" s="4">
        <v>0</v>
      </c>
    </row>
    <row r="344" spans="4:30" ht="14.25">
      <c r="D344" s="4">
        <v>861901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76294.1534284741</v>
      </c>
      <c r="O344" s="4">
        <v>0</v>
      </c>
      <c r="P344" s="4">
        <v>287826.783308799</v>
      </c>
      <c r="Q344" s="4">
        <v>50934.9092210764</v>
      </c>
      <c r="R344" s="4">
        <v>0</v>
      </c>
      <c r="S344" s="4">
        <v>63001.856429123</v>
      </c>
      <c r="T344" s="4">
        <v>0</v>
      </c>
      <c r="U344" s="4">
        <v>0</v>
      </c>
      <c r="V344" s="4">
        <v>0</v>
      </c>
      <c r="W344" s="4">
        <v>14461.1865063978</v>
      </c>
      <c r="X344" s="4">
        <v>0</v>
      </c>
      <c r="Z344" s="4">
        <v>1403430.75541116</v>
      </c>
      <c r="AA344" s="4">
        <v>0</v>
      </c>
      <c r="AC344" s="4">
        <v>0</v>
      </c>
      <c r="AD344" s="4">
        <v>0</v>
      </c>
    </row>
    <row r="345" spans="4:30" ht="14.25">
      <c r="D345" s="4">
        <v>861902</v>
      </c>
      <c r="F345" s="4">
        <v>0</v>
      </c>
      <c r="G345" s="4">
        <v>0</v>
      </c>
      <c r="H345" s="4">
        <v>0</v>
      </c>
      <c r="I345" s="4">
        <v>3085.81581697828</v>
      </c>
      <c r="J345" s="4">
        <v>0</v>
      </c>
      <c r="K345" s="4">
        <v>0</v>
      </c>
      <c r="L345" s="4">
        <v>0</v>
      </c>
      <c r="M345" s="4">
        <v>0</v>
      </c>
      <c r="N345" s="4">
        <v>3485.68861482179</v>
      </c>
      <c r="O345" s="4">
        <v>0</v>
      </c>
      <c r="P345" s="4">
        <v>16020.0766589036</v>
      </c>
      <c r="Q345" s="4">
        <v>36.8648317643496</v>
      </c>
      <c r="R345" s="4">
        <v>0</v>
      </c>
      <c r="S345" s="4">
        <v>3856.88523331622</v>
      </c>
      <c r="T345" s="4">
        <v>0</v>
      </c>
      <c r="U345" s="4">
        <v>2840.30898876405</v>
      </c>
      <c r="V345" s="4">
        <v>0</v>
      </c>
      <c r="W345" s="4">
        <v>41432.221791392</v>
      </c>
      <c r="X345" s="4">
        <v>0</v>
      </c>
      <c r="Z345" s="4">
        <v>919149.809909054</v>
      </c>
      <c r="AA345" s="4">
        <v>0</v>
      </c>
      <c r="AC345" s="4">
        <v>0</v>
      </c>
      <c r="AD345" s="4">
        <v>0</v>
      </c>
    </row>
    <row r="346" spans="4:30" ht="14.25">
      <c r="D346" s="4">
        <v>861903</v>
      </c>
      <c r="F346" s="4">
        <v>0</v>
      </c>
      <c r="G346" s="4">
        <v>0</v>
      </c>
      <c r="H346" s="4">
        <v>0</v>
      </c>
      <c r="I346" s="4">
        <v>3683.07049123214</v>
      </c>
      <c r="J346" s="4">
        <v>0</v>
      </c>
      <c r="K346" s="4">
        <v>0</v>
      </c>
      <c r="L346" s="4">
        <v>0</v>
      </c>
      <c r="M346" s="4">
        <v>0</v>
      </c>
      <c r="N346" s="4">
        <v>17262.061755979</v>
      </c>
      <c r="O346" s="4">
        <v>0</v>
      </c>
      <c r="P346" s="4">
        <v>50465.9144583036</v>
      </c>
      <c r="Q346" s="4">
        <v>172.035881566965</v>
      </c>
      <c r="R346" s="4">
        <v>0</v>
      </c>
      <c r="S346" s="4">
        <v>3274.71387734396</v>
      </c>
      <c r="T346" s="4">
        <v>0</v>
      </c>
      <c r="U346" s="4">
        <v>20569.6980337079</v>
      </c>
      <c r="V346" s="4">
        <v>0</v>
      </c>
      <c r="W346" s="4">
        <v>48967.9333074835</v>
      </c>
      <c r="X346" s="4">
        <v>0</v>
      </c>
      <c r="Z346" s="4">
        <v>970210.733322786</v>
      </c>
      <c r="AA346" s="4">
        <v>0</v>
      </c>
      <c r="AC346" s="4">
        <v>0</v>
      </c>
      <c r="AD346" s="4">
        <v>0</v>
      </c>
    </row>
    <row r="347" spans="4:30" ht="14.25">
      <c r="D347" s="4">
        <v>861904</v>
      </c>
      <c r="F347" s="4">
        <v>0</v>
      </c>
      <c r="G347" s="4">
        <v>0</v>
      </c>
      <c r="H347" s="4">
        <v>0</v>
      </c>
      <c r="I347" s="4">
        <v>22297.5078388108</v>
      </c>
      <c r="J347" s="4">
        <v>0</v>
      </c>
      <c r="K347" s="4">
        <v>0</v>
      </c>
      <c r="L347" s="4">
        <v>0</v>
      </c>
      <c r="M347" s="4">
        <v>0</v>
      </c>
      <c r="N347" s="4">
        <v>5415.71190512884</v>
      </c>
      <c r="O347" s="4">
        <v>0</v>
      </c>
      <c r="P347" s="4">
        <v>12153.1616033062</v>
      </c>
      <c r="Q347" s="4">
        <v>3453.00590859408</v>
      </c>
      <c r="R347" s="4">
        <v>0</v>
      </c>
      <c r="S347" s="4">
        <v>9278.35598580789</v>
      </c>
      <c r="T347" s="4">
        <v>0</v>
      </c>
      <c r="U347" s="4">
        <v>0</v>
      </c>
      <c r="V347" s="4">
        <v>0</v>
      </c>
      <c r="W347" s="4">
        <v>19896.5490500194</v>
      </c>
      <c r="X347" s="4">
        <v>312.432758101304</v>
      </c>
      <c r="Z347" s="4">
        <v>554330.149810321</v>
      </c>
      <c r="AA347" s="4">
        <v>0</v>
      </c>
      <c r="AC347" s="4">
        <v>0</v>
      </c>
      <c r="AD347" s="4">
        <v>0</v>
      </c>
    </row>
    <row r="348" spans="4:30" ht="14.25">
      <c r="D348" s="4">
        <v>861905</v>
      </c>
      <c r="F348" s="4">
        <v>0</v>
      </c>
      <c r="G348" s="4">
        <v>0</v>
      </c>
      <c r="H348" s="4">
        <v>0</v>
      </c>
      <c r="I348" s="4">
        <v>1194.50934850772</v>
      </c>
      <c r="J348" s="4">
        <v>0</v>
      </c>
      <c r="K348" s="4">
        <v>0</v>
      </c>
      <c r="L348" s="4">
        <v>0</v>
      </c>
      <c r="M348" s="4">
        <v>0</v>
      </c>
      <c r="N348" s="4">
        <v>37735.2829518655</v>
      </c>
      <c r="O348" s="4">
        <v>0</v>
      </c>
      <c r="P348" s="4">
        <v>26515.988952668</v>
      </c>
      <c r="Q348" s="4">
        <v>18751.9110907992</v>
      </c>
      <c r="R348" s="4">
        <v>2693.19682933402</v>
      </c>
      <c r="S348" s="4">
        <v>5858.09926947087</v>
      </c>
      <c r="T348" s="4">
        <v>0</v>
      </c>
      <c r="U348" s="4">
        <v>1566.67837078652</v>
      </c>
      <c r="V348" s="4">
        <v>0</v>
      </c>
      <c r="W348" s="4">
        <v>8465.25785188057</v>
      </c>
      <c r="X348" s="4">
        <v>0</v>
      </c>
      <c r="Z348" s="4">
        <v>202116.155179353</v>
      </c>
      <c r="AA348" s="4">
        <v>0</v>
      </c>
      <c r="AC348" s="4">
        <v>0</v>
      </c>
      <c r="AD348" s="4">
        <v>0</v>
      </c>
    </row>
    <row r="349" spans="4:30" ht="14.25">
      <c r="D349" s="4">
        <v>861906</v>
      </c>
      <c r="F349" s="4">
        <v>0</v>
      </c>
      <c r="G349" s="4">
        <v>0</v>
      </c>
      <c r="H349" s="4">
        <v>0</v>
      </c>
      <c r="I349" s="4">
        <v>796.339565671815</v>
      </c>
      <c r="J349" s="4">
        <v>0</v>
      </c>
      <c r="K349" s="4">
        <v>0</v>
      </c>
      <c r="L349" s="4">
        <v>0</v>
      </c>
      <c r="M349" s="4">
        <v>0</v>
      </c>
      <c r="N349" s="4">
        <v>13609.9918230273</v>
      </c>
      <c r="O349" s="4">
        <v>0</v>
      </c>
      <c r="P349" s="4">
        <v>20938.3649323823</v>
      </c>
      <c r="Q349" s="4">
        <v>9818.33352657179</v>
      </c>
      <c r="R349" s="4">
        <v>13363.0594270777</v>
      </c>
      <c r="S349" s="4">
        <v>9405.70596992683</v>
      </c>
      <c r="T349" s="4">
        <v>0</v>
      </c>
      <c r="U349" s="4">
        <v>1994.97893258427</v>
      </c>
      <c r="V349" s="4">
        <v>0</v>
      </c>
      <c r="W349" s="4">
        <v>5747.57658006979</v>
      </c>
      <c r="X349" s="4">
        <v>0</v>
      </c>
      <c r="Z349" s="4">
        <v>137226.231674403</v>
      </c>
      <c r="AA349" s="4">
        <v>0</v>
      </c>
      <c r="AC349" s="4">
        <v>0</v>
      </c>
      <c r="AD349" s="4">
        <v>0</v>
      </c>
    </row>
    <row r="350" spans="4:30" ht="14.25">
      <c r="D350" s="4">
        <v>861907</v>
      </c>
      <c r="F350" s="4">
        <v>0</v>
      </c>
      <c r="G350" s="4">
        <v>0</v>
      </c>
      <c r="H350" s="4">
        <v>0</v>
      </c>
      <c r="I350" s="4">
        <v>0</v>
      </c>
      <c r="J350" s="4">
        <v>2760.0788044784</v>
      </c>
      <c r="K350" s="4">
        <v>0</v>
      </c>
      <c r="L350" s="4">
        <v>0</v>
      </c>
      <c r="M350" s="4">
        <v>0</v>
      </c>
      <c r="N350" s="4">
        <v>4841.69635758063</v>
      </c>
      <c r="O350" s="4">
        <v>0</v>
      </c>
      <c r="P350" s="4">
        <v>15004.3432111199</v>
      </c>
      <c r="Q350" s="4">
        <v>3919.96044427585</v>
      </c>
      <c r="R350" s="4">
        <v>0</v>
      </c>
      <c r="S350" s="4">
        <v>0</v>
      </c>
      <c r="T350" s="4">
        <v>0</v>
      </c>
      <c r="U350" s="4">
        <v>394.487359550562</v>
      </c>
      <c r="V350" s="4">
        <v>0</v>
      </c>
      <c r="W350" s="4">
        <v>2284.83908491663</v>
      </c>
      <c r="X350" s="4">
        <v>0</v>
      </c>
      <c r="Z350" s="4">
        <v>119301.720017708</v>
      </c>
      <c r="AA350" s="4">
        <v>0</v>
      </c>
      <c r="AC350" s="4">
        <v>0</v>
      </c>
      <c r="AD350" s="4">
        <v>0</v>
      </c>
    </row>
    <row r="351" spans="4:30" ht="14.25">
      <c r="D351" s="4">
        <v>861909</v>
      </c>
      <c r="F351" s="4">
        <v>0</v>
      </c>
      <c r="G351" s="4">
        <v>0</v>
      </c>
      <c r="H351" s="4">
        <v>0</v>
      </c>
      <c r="I351" s="4">
        <v>2986.27337126931</v>
      </c>
      <c r="J351" s="4">
        <v>3553.60146076594</v>
      </c>
      <c r="K351" s="4">
        <v>0</v>
      </c>
      <c r="L351" s="4">
        <v>0</v>
      </c>
      <c r="M351" s="4">
        <v>0</v>
      </c>
      <c r="N351" s="4">
        <v>77300.7604031601</v>
      </c>
      <c r="O351" s="4">
        <v>0</v>
      </c>
      <c r="P351" s="4">
        <v>98829.0824808446</v>
      </c>
      <c r="Q351" s="4">
        <v>45024.2478615257</v>
      </c>
      <c r="R351" s="4">
        <v>1646.79551347813</v>
      </c>
      <c r="S351" s="4">
        <v>3565.79955533009</v>
      </c>
      <c r="T351" s="4">
        <v>0</v>
      </c>
      <c r="U351" s="4">
        <v>7044.41713483146</v>
      </c>
      <c r="V351" s="4">
        <v>0</v>
      </c>
      <c r="W351" s="4">
        <v>21102.8305544785</v>
      </c>
      <c r="X351" s="4">
        <v>52.0721263502173</v>
      </c>
      <c r="Z351" s="4">
        <v>1265832.20450353</v>
      </c>
      <c r="AA351" s="4">
        <v>0</v>
      </c>
      <c r="AC351" s="4">
        <v>0</v>
      </c>
      <c r="AD351" s="4">
        <v>0</v>
      </c>
    </row>
    <row r="352" spans="4:30" ht="14.25">
      <c r="D352" s="4">
        <v>890000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Z352" s="4">
        <v>0</v>
      </c>
      <c r="AA352" s="4">
        <v>0</v>
      </c>
      <c r="AC352" s="4">
        <v>0</v>
      </c>
      <c r="AD352" s="4">
        <v>0</v>
      </c>
    </row>
    <row r="353" spans="4:30" ht="14.25">
      <c r="D353" s="4">
        <v>900000</v>
      </c>
      <c r="F353" s="4">
        <v>0</v>
      </c>
      <c r="G353" s="4">
        <v>0</v>
      </c>
      <c r="H353" s="4">
        <v>67515.2157221029</v>
      </c>
      <c r="I353" s="4">
        <v>170416.667053768</v>
      </c>
      <c r="J353" s="4">
        <v>2136473.49959156</v>
      </c>
      <c r="K353" s="4">
        <v>0</v>
      </c>
      <c r="L353" s="4">
        <v>0</v>
      </c>
      <c r="M353" s="4">
        <v>510393.750907753</v>
      </c>
      <c r="N353" s="4">
        <v>248856.537526919</v>
      </c>
      <c r="O353" s="4">
        <v>6415.68085138365</v>
      </c>
      <c r="P353" s="4">
        <v>584260.571096187</v>
      </c>
      <c r="Q353" s="4">
        <v>956949.591216243</v>
      </c>
      <c r="R353" s="4">
        <v>516939.404152743</v>
      </c>
      <c r="S353" s="4">
        <v>2738497.67278376</v>
      </c>
      <c r="T353" s="4">
        <v>332005.561792106</v>
      </c>
      <c r="U353" s="4">
        <v>83552.422752809</v>
      </c>
      <c r="V353" s="4">
        <v>69825.3329918814</v>
      </c>
      <c r="W353" s="4">
        <v>297085.847227608</v>
      </c>
      <c r="X353" s="4">
        <v>708.180918362956</v>
      </c>
      <c r="Z353" s="4">
        <v>11387064.6174191</v>
      </c>
      <c r="AA353" s="4">
        <v>900409.498046815</v>
      </c>
      <c r="AC353" s="4">
        <v>0</v>
      </c>
      <c r="AD353" s="4">
        <v>0</v>
      </c>
    </row>
    <row r="354" spans="4:30" ht="14.25">
      <c r="D354" s="4">
        <v>909900</v>
      </c>
      <c r="F354" s="4">
        <v>123453052.733532</v>
      </c>
      <c r="G354" s="4">
        <v>8935029.03322359</v>
      </c>
      <c r="H354" s="4">
        <v>64502183.7420341</v>
      </c>
      <c r="I354" s="4">
        <v>20233395.6845895</v>
      </c>
      <c r="J354" s="4">
        <v>50967649.70448324</v>
      </c>
      <c r="K354" s="4">
        <v>17342000</v>
      </c>
      <c r="L354" s="4">
        <v>122819000</v>
      </c>
      <c r="M354" s="4">
        <v>240007301.073104</v>
      </c>
      <c r="N354" s="4">
        <v>18328258.1997533</v>
      </c>
      <c r="O354" s="4">
        <v>3883254.19754385</v>
      </c>
      <c r="P354" s="4">
        <v>14335491.6456969</v>
      </c>
      <c r="Q354" s="4">
        <v>21777334.1040358</v>
      </c>
      <c r="R354" s="4">
        <v>22056750.2545277</v>
      </c>
      <c r="S354" s="4">
        <v>93624324.4532321</v>
      </c>
      <c r="T354" s="4">
        <v>28974410.7223984</v>
      </c>
      <c r="U354" s="4">
        <v>10352351.43960675</v>
      </c>
      <c r="V354" s="4">
        <v>18572097.4633168</v>
      </c>
      <c r="W354" s="4">
        <v>5460332.57076386</v>
      </c>
      <c r="X354" s="4">
        <v>102759.134139519</v>
      </c>
      <c r="Z354" s="4">
        <v>408399094.463115</v>
      </c>
      <c r="AA354" s="4">
        <v>63741000</v>
      </c>
      <c r="AC354" s="4">
        <v>-2987170.99719101</v>
      </c>
      <c r="AD354" s="4">
        <v>-122819000</v>
      </c>
    </row>
    <row r="355" spans="4:30" ht="14.25">
      <c r="D355" s="4">
        <v>911100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1079457.35671829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6336.52578518806</v>
      </c>
      <c r="X355" s="4">
        <v>0</v>
      </c>
      <c r="Z355" s="4">
        <v>128503.323924557</v>
      </c>
      <c r="AA355" s="4">
        <v>0</v>
      </c>
      <c r="AC355" s="4">
        <v>0</v>
      </c>
      <c r="AD355" s="4">
        <v>0</v>
      </c>
    </row>
    <row r="356" spans="4:30" ht="14.25">
      <c r="D356" s="4">
        <v>912100</v>
      </c>
      <c r="F356" s="4">
        <v>0</v>
      </c>
      <c r="G356" s="4">
        <v>0</v>
      </c>
      <c r="H356" s="4">
        <v>0</v>
      </c>
      <c r="I356" s="4">
        <v>273144.471025433</v>
      </c>
      <c r="J356" s="4">
        <v>0</v>
      </c>
      <c r="K356" s="4">
        <v>0</v>
      </c>
      <c r="L356" s="4">
        <v>0</v>
      </c>
      <c r="M356" s="4">
        <v>0</v>
      </c>
      <c r="N356" s="4">
        <v>17187314.9488092</v>
      </c>
      <c r="O356" s="4">
        <v>0</v>
      </c>
      <c r="P356" s="4">
        <v>8938365.2410709</v>
      </c>
      <c r="Q356" s="4">
        <v>174739.302563017</v>
      </c>
      <c r="R356" s="4">
        <v>0</v>
      </c>
      <c r="S356" s="4">
        <v>0</v>
      </c>
      <c r="T356" s="4">
        <v>0</v>
      </c>
      <c r="U356" s="4">
        <v>3859698.139044946</v>
      </c>
      <c r="V356" s="4">
        <v>171492.390316178</v>
      </c>
      <c r="W356" s="4">
        <v>4595237.14618069</v>
      </c>
      <c r="X356" s="4">
        <v>18240.8658604811</v>
      </c>
      <c r="Z356" s="4">
        <v>107325327.242555</v>
      </c>
      <c r="AA356" s="4">
        <v>0</v>
      </c>
      <c r="AC356" s="4">
        <v>0</v>
      </c>
      <c r="AD356" s="4">
        <v>0</v>
      </c>
    </row>
    <row r="357" spans="4:30" ht="14.25">
      <c r="D357" s="4">
        <v>912200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Z357" s="4">
        <v>0</v>
      </c>
      <c r="AA357" s="4">
        <v>0</v>
      </c>
      <c r="AC357" s="4">
        <v>0</v>
      </c>
      <c r="AD357" s="4">
        <v>0</v>
      </c>
    </row>
    <row r="358" spans="4:30" ht="14.25">
      <c r="D358" s="4">
        <v>913010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Z358" s="4">
        <v>0</v>
      </c>
      <c r="AA358" s="4">
        <v>0</v>
      </c>
      <c r="AC358" s="4">
        <v>0</v>
      </c>
      <c r="AD358" s="4">
        <v>0</v>
      </c>
    </row>
    <row r="359" spans="4:30" ht="14.25">
      <c r="D359" s="4">
        <v>913020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Z359" s="4">
        <v>0</v>
      </c>
      <c r="AA359" s="4">
        <v>0</v>
      </c>
      <c r="AC359" s="4">
        <v>0</v>
      </c>
      <c r="AD359" s="4">
        <v>0</v>
      </c>
    </row>
    <row r="360" spans="4:30" ht="14.25">
      <c r="D360" s="4">
        <v>914100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Z360" s="4">
        <v>0</v>
      </c>
      <c r="AA360" s="4">
        <v>0</v>
      </c>
      <c r="AC360" s="4">
        <v>0</v>
      </c>
      <c r="AD360" s="4">
        <v>0</v>
      </c>
    </row>
    <row r="361" spans="4:30" ht="14.25">
      <c r="D361" s="4">
        <v>914200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Z361" s="4">
        <v>0</v>
      </c>
      <c r="AA361" s="4">
        <v>0</v>
      </c>
      <c r="AC361" s="4">
        <v>0</v>
      </c>
      <c r="AD361" s="4">
        <v>0</v>
      </c>
    </row>
    <row r="362" spans="4:30" ht="14.25">
      <c r="D362" s="4">
        <v>915010</v>
      </c>
      <c r="F362" s="4">
        <v>0</v>
      </c>
      <c r="G362" s="4">
        <v>-129812.6309488177</v>
      </c>
      <c r="H362" s="4">
        <v>0</v>
      </c>
      <c r="I362" s="4">
        <v>-103424.601091627</v>
      </c>
      <c r="J362" s="4">
        <v>-1172619.48008265</v>
      </c>
      <c r="K362" s="4">
        <v>0</v>
      </c>
      <c r="L362" s="4">
        <v>0</v>
      </c>
      <c r="M362" s="4">
        <v>-387.822461842448</v>
      </c>
      <c r="N362" s="4">
        <v>-323736.449751289</v>
      </c>
      <c r="O362" s="4">
        <v>9489.86125933831</v>
      </c>
      <c r="P362" s="4">
        <v>-203520.907142756</v>
      </c>
      <c r="Q362" s="4">
        <v>-99203.2622778649</v>
      </c>
      <c r="R362" s="4">
        <v>-48237.3852489635</v>
      </c>
      <c r="S362" s="4">
        <v>624233.236441256</v>
      </c>
      <c r="T362" s="4">
        <v>-41216.4713057239</v>
      </c>
      <c r="U362" s="4">
        <v>61224.4382022472</v>
      </c>
      <c r="V362" s="4">
        <v>0</v>
      </c>
      <c r="W362" s="4">
        <v>0</v>
      </c>
      <c r="X362" s="4">
        <v>0</v>
      </c>
      <c r="Z362" s="4">
        <v>0</v>
      </c>
      <c r="AA362" s="4">
        <v>0</v>
      </c>
      <c r="AC362" s="4">
        <v>0</v>
      </c>
      <c r="AD362" s="4">
        <v>0</v>
      </c>
    </row>
    <row r="363" spans="4:30" ht="14.25">
      <c r="D363" s="4">
        <v>915020</v>
      </c>
      <c r="F363" s="4">
        <v>0</v>
      </c>
      <c r="G363" s="4">
        <v>0</v>
      </c>
      <c r="H363" s="4">
        <v>0</v>
      </c>
      <c r="I363" s="4">
        <v>0</v>
      </c>
      <c r="J363" s="4">
        <v>59203.6903560617</v>
      </c>
      <c r="K363" s="4">
        <v>0</v>
      </c>
      <c r="L363" s="4">
        <v>0</v>
      </c>
      <c r="M363" s="4">
        <v>0</v>
      </c>
      <c r="N363" s="4">
        <v>-129061.9884733777</v>
      </c>
      <c r="O363" s="4">
        <v>0</v>
      </c>
      <c r="P363" s="4">
        <v>49343.2617002269</v>
      </c>
      <c r="Q363" s="4">
        <v>165400.211849382</v>
      </c>
      <c r="R363" s="4">
        <v>115498.689502586</v>
      </c>
      <c r="S363" s="4">
        <v>486240.432220956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Z363" s="4">
        <v>0</v>
      </c>
      <c r="AA363" s="4">
        <v>0</v>
      </c>
      <c r="AC363" s="4">
        <v>0</v>
      </c>
      <c r="AD363" s="4">
        <v>0</v>
      </c>
    </row>
    <row r="364" spans="4:30" ht="14.25">
      <c r="D364" s="4">
        <v>915030</v>
      </c>
      <c r="F364" s="4">
        <v>0</v>
      </c>
      <c r="G364" s="4">
        <v>-1019877.88087399</v>
      </c>
      <c r="H364" s="4">
        <v>-8918.41858867819</v>
      </c>
      <c r="I364" s="4">
        <v>10153.3294623156</v>
      </c>
      <c r="J364" s="4">
        <v>-55167.075104512</v>
      </c>
      <c r="K364" s="4">
        <v>0</v>
      </c>
      <c r="L364" s="4">
        <v>0</v>
      </c>
      <c r="M364" s="4">
        <v>1194919.78718277</v>
      </c>
      <c r="N364" s="4">
        <v>-316082.909117312</v>
      </c>
      <c r="O364" s="4">
        <v>-24251.8676627535</v>
      </c>
      <c r="P364" s="4">
        <v>-164228.060610073</v>
      </c>
      <c r="Q364" s="4">
        <v>-87664.5699356235</v>
      </c>
      <c r="R364" s="4">
        <v>-126511.6344989706</v>
      </c>
      <c r="S364" s="4">
        <v>-521079.749304921</v>
      </c>
      <c r="T364" s="4">
        <v>-177403.762857854</v>
      </c>
      <c r="U364" s="4">
        <v>-97246.7696629214</v>
      </c>
      <c r="V364" s="4">
        <v>0</v>
      </c>
      <c r="W364" s="4">
        <v>0</v>
      </c>
      <c r="X364" s="4">
        <v>0</v>
      </c>
      <c r="Z364" s="4">
        <v>0</v>
      </c>
      <c r="AA364" s="4">
        <v>0</v>
      </c>
      <c r="AC364" s="4">
        <v>0</v>
      </c>
      <c r="AD364" s="4">
        <v>0</v>
      </c>
    </row>
    <row r="365" spans="4:30" ht="14.25">
      <c r="D365" s="4">
        <v>915040</v>
      </c>
      <c r="F365" s="4">
        <v>0</v>
      </c>
      <c r="G365" s="4">
        <v>-237338.521400778</v>
      </c>
      <c r="H365" s="4">
        <v>24734.6765545372</v>
      </c>
      <c r="I365" s="4">
        <v>871195.484844966</v>
      </c>
      <c r="J365" s="4">
        <v>-326965.835375523</v>
      </c>
      <c r="K365" s="4">
        <v>0</v>
      </c>
      <c r="L365" s="4">
        <v>0</v>
      </c>
      <c r="M365" s="4">
        <v>3785942.26362906</v>
      </c>
      <c r="N365" s="4">
        <v>-154925.964376674</v>
      </c>
      <c r="O365" s="4">
        <v>-29895.290633878</v>
      </c>
      <c r="P365" s="4">
        <v>-85357.2493839245</v>
      </c>
      <c r="Q365" s="4">
        <v>-103160.0875539051</v>
      </c>
      <c r="R365" s="4">
        <v>-148932.069250178</v>
      </c>
      <c r="S365" s="4">
        <v>-644736.583884404</v>
      </c>
      <c r="T365" s="4">
        <v>-241790.488234822</v>
      </c>
      <c r="U365" s="4">
        <v>-54856.2851123596</v>
      </c>
      <c r="V365" s="4">
        <v>14376.8130337092</v>
      </c>
      <c r="W365" s="4">
        <v>0</v>
      </c>
      <c r="X365" s="4">
        <v>0</v>
      </c>
      <c r="Z365" s="4">
        <v>0</v>
      </c>
      <c r="AA365" s="4">
        <v>0</v>
      </c>
      <c r="AC365" s="4">
        <v>0</v>
      </c>
      <c r="AD365" s="4">
        <v>0</v>
      </c>
    </row>
    <row r="366" spans="4:30" ht="14.25">
      <c r="D366" s="4">
        <v>915050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Z366" s="4">
        <v>0</v>
      </c>
      <c r="AA366" s="4">
        <v>0</v>
      </c>
      <c r="AC366" s="4">
        <v>0</v>
      </c>
      <c r="AD366" s="4">
        <v>0</v>
      </c>
    </row>
    <row r="367" spans="4:30" ht="14.25">
      <c r="D367" s="4">
        <v>921110</v>
      </c>
      <c r="F367" s="4">
        <v>0</v>
      </c>
      <c r="G367" s="4">
        <v>0</v>
      </c>
      <c r="H367" s="4">
        <v>0</v>
      </c>
      <c r="I367" s="4">
        <v>144535.631169434</v>
      </c>
      <c r="J367" s="4">
        <v>1505898.99572342</v>
      </c>
      <c r="K367" s="4">
        <v>0</v>
      </c>
      <c r="L367" s="4">
        <v>0</v>
      </c>
      <c r="M367" s="4">
        <v>58.1733692763671</v>
      </c>
      <c r="N367" s="4">
        <v>7154.39667958649</v>
      </c>
      <c r="O367" s="4">
        <v>0</v>
      </c>
      <c r="P367" s="4">
        <v>4169.85310142763</v>
      </c>
      <c r="Q367" s="4">
        <v>159.747604312182</v>
      </c>
      <c r="R367" s="4">
        <v>0</v>
      </c>
      <c r="S367" s="4">
        <v>0</v>
      </c>
      <c r="T367" s="4">
        <v>0</v>
      </c>
      <c r="U367" s="4">
        <v>631.179775280899</v>
      </c>
      <c r="V367" s="4">
        <v>0</v>
      </c>
      <c r="W367" s="4">
        <v>0</v>
      </c>
      <c r="X367" s="4">
        <v>0</v>
      </c>
      <c r="Z367" s="4">
        <v>0</v>
      </c>
      <c r="AA367" s="4">
        <v>0</v>
      </c>
      <c r="AC367" s="4">
        <v>0</v>
      </c>
      <c r="AD367" s="4">
        <v>0</v>
      </c>
    </row>
    <row r="368" spans="4:30" ht="14.25">
      <c r="D368" s="4">
        <v>921120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1101403.09949344</v>
      </c>
      <c r="P368" s="4">
        <v>1300.85160856503</v>
      </c>
      <c r="Q368" s="4">
        <v>5394.55371484983</v>
      </c>
      <c r="R368" s="4">
        <v>240432.144967806</v>
      </c>
      <c r="S368" s="4">
        <v>3117018.21129498</v>
      </c>
      <c r="T368" s="4">
        <v>0</v>
      </c>
      <c r="U368" s="4">
        <v>2197.85814606742</v>
      </c>
      <c r="V368" s="4">
        <v>0</v>
      </c>
      <c r="W368" s="4">
        <v>149.011244668476</v>
      </c>
      <c r="X368" s="4">
        <v>0</v>
      </c>
      <c r="Z368" s="4">
        <v>149406.389447054</v>
      </c>
      <c r="AA368" s="4">
        <v>0</v>
      </c>
      <c r="AC368" s="4">
        <v>0</v>
      </c>
      <c r="AD368" s="4">
        <v>0</v>
      </c>
    </row>
    <row r="369" spans="4:30" ht="14.25">
      <c r="D369" s="4">
        <v>921200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2079.76647662398</v>
      </c>
      <c r="O369" s="4">
        <v>0</v>
      </c>
      <c r="P369" s="4">
        <v>1978.0072404208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2944.74602559131</v>
      </c>
      <c r="X369" s="4">
        <v>0</v>
      </c>
      <c r="Z369" s="4">
        <v>28668.5809583346</v>
      </c>
      <c r="AA369" s="4">
        <v>0</v>
      </c>
      <c r="AC369" s="4">
        <v>0</v>
      </c>
      <c r="AD369" s="4">
        <v>0</v>
      </c>
    </row>
    <row r="370" spans="4:30" ht="14.25">
      <c r="D370" s="4">
        <v>930000</v>
      </c>
      <c r="F370" s="4">
        <v>0</v>
      </c>
      <c r="G370" s="4">
        <v>-1387029.03322359</v>
      </c>
      <c r="H370" s="4">
        <v>15816.257965859</v>
      </c>
      <c r="I370" s="4">
        <v>1195604.31541052</v>
      </c>
      <c r="J370" s="4">
        <v>10350.2955167941</v>
      </c>
      <c r="K370" s="4">
        <v>0</v>
      </c>
      <c r="L370" s="4">
        <v>0</v>
      </c>
      <c r="M370" s="4">
        <v>4980532.40171926</v>
      </c>
      <c r="N370" s="4">
        <v>16272741.8002467</v>
      </c>
      <c r="O370" s="4">
        <v>1056745.80245615</v>
      </c>
      <c r="P370" s="4">
        <v>9621508.35430308</v>
      </c>
      <c r="Q370" s="4">
        <v>55665.895964168</v>
      </c>
      <c r="R370" s="4">
        <v>32249.74547228</v>
      </c>
      <c r="S370" s="4">
        <v>3061675.54676786</v>
      </c>
      <c r="T370" s="4">
        <v>-460410.722398399</v>
      </c>
      <c r="U370" s="4">
        <v>3771648.560393256</v>
      </c>
      <c r="V370" s="4">
        <v>185869.203349888</v>
      </c>
      <c r="W370" s="4">
        <v>4604667.42923614</v>
      </c>
      <c r="X370" s="4">
        <v>18240.8658604811</v>
      </c>
      <c r="Z370" s="4">
        <v>107631905.536885</v>
      </c>
      <c r="AA370" s="4">
        <v>0</v>
      </c>
      <c r="AC370" s="4">
        <v>0</v>
      </c>
      <c r="AD370" s="4">
        <v>0</v>
      </c>
    </row>
    <row r="371" spans="4:30" ht="14.25">
      <c r="D371" s="4">
        <v>935000</v>
      </c>
      <c r="F371" s="4">
        <v>123453052.733532</v>
      </c>
      <c r="G371" s="4">
        <v>7548000</v>
      </c>
      <c r="H371" s="4">
        <v>64518000</v>
      </c>
      <c r="I371" s="4">
        <v>21429000</v>
      </c>
      <c r="J371" s="4">
        <v>50977999.99999994</v>
      </c>
      <c r="K371" s="4">
        <v>17342000</v>
      </c>
      <c r="L371" s="4">
        <v>122819000</v>
      </c>
      <c r="M371" s="4">
        <v>244987833.474823</v>
      </c>
      <c r="N371" s="4">
        <v>34601000</v>
      </c>
      <c r="O371" s="4">
        <v>4940000</v>
      </c>
      <c r="P371" s="4">
        <v>23957000</v>
      </c>
      <c r="Q371" s="4">
        <v>21833000</v>
      </c>
      <c r="R371" s="4">
        <v>22089000</v>
      </c>
      <c r="S371" s="4">
        <v>96686000</v>
      </c>
      <c r="T371" s="4">
        <v>28514000</v>
      </c>
      <c r="U371" s="4">
        <v>14124000.00000001</v>
      </c>
      <c r="V371" s="4">
        <v>18757966.6666667</v>
      </c>
      <c r="W371" s="4">
        <v>10065000</v>
      </c>
      <c r="X371" s="4">
        <v>121000</v>
      </c>
      <c r="Z371" s="4">
        <v>516031000</v>
      </c>
      <c r="AA371" s="4">
        <v>63741000</v>
      </c>
      <c r="AC371" s="4">
        <v>-2987170.99719101</v>
      </c>
      <c r="AD371" s="4">
        <v>-122819000</v>
      </c>
    </row>
    <row r="372" spans="4:30" ht="14.25">
      <c r="D372" s="4">
        <v>941110</v>
      </c>
      <c r="F372" s="4">
        <v>0</v>
      </c>
      <c r="G372" s="4">
        <v>0</v>
      </c>
      <c r="H372" s="4">
        <v>-64518000</v>
      </c>
      <c r="I372" s="4">
        <v>-8393618.10707235</v>
      </c>
      <c r="J372" s="4">
        <v>-45817.3081543415</v>
      </c>
      <c r="K372" s="4">
        <v>0</v>
      </c>
      <c r="L372" s="4">
        <v>0</v>
      </c>
      <c r="M372" s="4">
        <v>-232915408.509258</v>
      </c>
      <c r="N372" s="4">
        <v>-38184.5125108163</v>
      </c>
      <c r="O372" s="4">
        <v>-445013.603499331</v>
      </c>
      <c r="P372" s="4">
        <v>-195555.418525927</v>
      </c>
      <c r="Q372" s="4">
        <v>0</v>
      </c>
      <c r="R372" s="4">
        <v>-1675494.35612447</v>
      </c>
      <c r="S372" s="4">
        <v>-8006384.344428</v>
      </c>
      <c r="T372" s="4">
        <v>-8114905.1131536</v>
      </c>
      <c r="U372" s="4">
        <v>-8219831.67134832</v>
      </c>
      <c r="V372" s="4">
        <v>-17417560.4586432</v>
      </c>
      <c r="W372" s="4">
        <v>0</v>
      </c>
      <c r="X372" s="4">
        <v>0</v>
      </c>
      <c r="Z372" s="4">
        <v>0</v>
      </c>
      <c r="AA372" s="4">
        <v>0</v>
      </c>
      <c r="AC372" s="4">
        <v>0</v>
      </c>
      <c r="AD372" s="4">
        <v>0</v>
      </c>
    </row>
    <row r="373" spans="4:30" ht="14.25">
      <c r="D373" s="4">
        <v>941120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-633192.05736017</v>
      </c>
      <c r="P373" s="4">
        <v>0</v>
      </c>
      <c r="Q373" s="4">
        <v>-6623.38144032815</v>
      </c>
      <c r="R373" s="4">
        <v>-548640.217787197</v>
      </c>
      <c r="S373" s="4">
        <v>-3631166.48289285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Z373" s="4">
        <v>0</v>
      </c>
      <c r="AA373" s="4">
        <v>0</v>
      </c>
      <c r="AC373" s="4">
        <v>0</v>
      </c>
      <c r="AD373" s="4">
        <v>0</v>
      </c>
    </row>
    <row r="374" spans="4:30" ht="14.25">
      <c r="D374" s="4">
        <v>941200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-5873.26052998612</v>
      </c>
      <c r="O374" s="4">
        <v>0</v>
      </c>
      <c r="P374" s="4">
        <v>-6735.91654846002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-6599.0694067468</v>
      </c>
      <c r="X374" s="4">
        <v>0</v>
      </c>
      <c r="Z374" s="4">
        <v>-64304.850424168</v>
      </c>
      <c r="AA374" s="4">
        <v>0</v>
      </c>
      <c r="AC374" s="4">
        <v>0</v>
      </c>
      <c r="AD374" s="4">
        <v>0</v>
      </c>
    </row>
    <row r="375" spans="4:30" ht="14.25">
      <c r="D375" s="4">
        <v>942000</v>
      </c>
      <c r="F375" s="4">
        <v>0</v>
      </c>
      <c r="G375" s="4">
        <v>0</v>
      </c>
      <c r="H375" s="4">
        <v>0</v>
      </c>
      <c r="I375" s="4">
        <v>0</v>
      </c>
      <c r="J375" s="4">
        <v>-1828.55220796694</v>
      </c>
      <c r="K375" s="4">
        <v>0</v>
      </c>
      <c r="L375" s="4">
        <v>0</v>
      </c>
      <c r="M375" s="4">
        <v>-2805371.95110662</v>
      </c>
      <c r="N375" s="4">
        <v>-1713.72757673816</v>
      </c>
      <c r="O375" s="4">
        <v>-29.7022261638132</v>
      </c>
      <c r="P375" s="4">
        <v>-2298.76517129985</v>
      </c>
      <c r="Q375" s="4">
        <v>0</v>
      </c>
      <c r="R375" s="4">
        <v>-11338.87327509418</v>
      </c>
      <c r="S375" s="4">
        <v>-81067.3613191372</v>
      </c>
      <c r="T375" s="4">
        <v>-31336.6877798375</v>
      </c>
      <c r="U375" s="4">
        <v>-58012.1839887641</v>
      </c>
      <c r="V375" s="4">
        <v>0</v>
      </c>
      <c r="W375" s="4">
        <v>0</v>
      </c>
      <c r="X375" s="4">
        <v>0</v>
      </c>
      <c r="Z375" s="4">
        <v>0</v>
      </c>
      <c r="AA375" s="4">
        <v>0</v>
      </c>
      <c r="AC375" s="4">
        <v>0</v>
      </c>
      <c r="AD375" s="4">
        <v>0</v>
      </c>
    </row>
    <row r="376" spans="4:30" ht="14.25">
      <c r="D376" s="4">
        <v>943000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-6842099.60968611</v>
      </c>
      <c r="N376" s="4">
        <v>-13110.84786863757</v>
      </c>
      <c r="O376" s="4">
        <v>-13068.9795120778</v>
      </c>
      <c r="P376" s="4">
        <v>-5738.0029857252</v>
      </c>
      <c r="Q376" s="4">
        <v>0</v>
      </c>
      <c r="R376" s="4">
        <v>-37687.6014907442</v>
      </c>
      <c r="S376" s="4">
        <v>-247422.82628821</v>
      </c>
      <c r="T376" s="4">
        <v>-214088.664086064</v>
      </c>
      <c r="U376" s="4">
        <v>0</v>
      </c>
      <c r="V376" s="4">
        <v>0</v>
      </c>
      <c r="W376" s="4">
        <v>0</v>
      </c>
      <c r="X376" s="4">
        <v>0</v>
      </c>
      <c r="Z376" s="4">
        <v>0</v>
      </c>
      <c r="AA376" s="4">
        <v>0</v>
      </c>
      <c r="AC376" s="4">
        <v>0</v>
      </c>
      <c r="AD376" s="4">
        <v>0</v>
      </c>
    </row>
    <row r="377" spans="4:30" ht="14.25">
      <c r="D377" s="4">
        <v>945000</v>
      </c>
      <c r="F377" s="4">
        <v>0</v>
      </c>
      <c r="G377" s="4">
        <v>0</v>
      </c>
      <c r="H377" s="4">
        <v>-64518000</v>
      </c>
      <c r="I377" s="4">
        <v>-8393618.10707235</v>
      </c>
      <c r="J377" s="4">
        <v>-47645.8603623084</v>
      </c>
      <c r="K377" s="4">
        <v>0</v>
      </c>
      <c r="L377" s="4">
        <v>0</v>
      </c>
      <c r="M377" s="4">
        <v>-242562880.070051</v>
      </c>
      <c r="N377" s="4">
        <v>-58882.3484861781</v>
      </c>
      <c r="O377" s="4">
        <v>-1091304.34259774</v>
      </c>
      <c r="P377" s="4">
        <v>-210328.103231412</v>
      </c>
      <c r="Q377" s="4">
        <v>-6623.38144032815</v>
      </c>
      <c r="R377" s="4">
        <v>-2273161.0486775</v>
      </c>
      <c r="S377" s="4">
        <v>-11966041.0149282</v>
      </c>
      <c r="T377" s="4">
        <v>-8360330.46501951</v>
      </c>
      <c r="U377" s="4">
        <v>-8277843.85533708</v>
      </c>
      <c r="V377" s="4">
        <v>-17417560.4586432</v>
      </c>
      <c r="W377" s="4">
        <v>-6599.0694067468</v>
      </c>
      <c r="X377" s="4">
        <v>0</v>
      </c>
      <c r="Z377" s="4">
        <v>-64304.850424168</v>
      </c>
      <c r="AA377" s="4">
        <v>0</v>
      </c>
      <c r="AC377" s="4">
        <v>0</v>
      </c>
      <c r="AD377" s="4">
        <v>0</v>
      </c>
    </row>
    <row r="378" spans="4:30" ht="14.25">
      <c r="D378" s="4">
        <v>950000</v>
      </c>
      <c r="F378" s="4">
        <v>0</v>
      </c>
      <c r="G378" s="4">
        <v>-1387029.03322359</v>
      </c>
      <c r="H378" s="4">
        <v>-64502183.7420341</v>
      </c>
      <c r="I378" s="4">
        <v>-7198013.79166183</v>
      </c>
      <c r="J378" s="4">
        <v>-37295.5648455143</v>
      </c>
      <c r="K378" s="4">
        <v>0</v>
      </c>
      <c r="L378" s="4">
        <v>0</v>
      </c>
      <c r="M378" s="4">
        <v>-237582347.668331</v>
      </c>
      <c r="N378" s="4">
        <v>16213859.4517605</v>
      </c>
      <c r="O378" s="4">
        <v>-34558.5401415967</v>
      </c>
      <c r="P378" s="4">
        <v>9411180.25107167</v>
      </c>
      <c r="Q378" s="4">
        <v>49042.5145238398</v>
      </c>
      <c r="R378" s="4">
        <v>-2240911.30320522</v>
      </c>
      <c r="S378" s="4">
        <v>-8904365.46816034</v>
      </c>
      <c r="T378" s="4">
        <v>-8820741.18741791</v>
      </c>
      <c r="U378" s="4">
        <v>-4506195.294943824</v>
      </c>
      <c r="V378" s="4">
        <v>-17231691.2552933</v>
      </c>
      <c r="W378" s="4">
        <v>4598068.35982939</v>
      </c>
      <c r="X378" s="4">
        <v>18240.8658604811</v>
      </c>
      <c r="Z378" s="4">
        <v>107567600.686461</v>
      </c>
      <c r="AA378" s="4">
        <v>0</v>
      </c>
      <c r="AC378" s="4">
        <v>0</v>
      </c>
      <c r="AD378" s="4">
        <v>0</v>
      </c>
    </row>
    <row r="379" spans="4:30" ht="14.25">
      <c r="D379" s="4">
        <v>970000</v>
      </c>
      <c r="F379" s="4">
        <v>123453052.733532</v>
      </c>
      <c r="G379" s="4">
        <v>7548000</v>
      </c>
      <c r="H379" s="4">
        <v>0</v>
      </c>
      <c r="I379" s="4">
        <v>13035381.8929276</v>
      </c>
      <c r="J379" s="4">
        <v>50930354.13963764</v>
      </c>
      <c r="K379" s="4">
        <v>17342000</v>
      </c>
      <c r="L379" s="4">
        <v>122819000</v>
      </c>
      <c r="M379" s="4">
        <v>2424953.40477252</v>
      </c>
      <c r="N379" s="4">
        <v>34542117.6515138</v>
      </c>
      <c r="O379" s="4">
        <v>3848695.65740226</v>
      </c>
      <c r="P379" s="4">
        <v>23746671.8967686</v>
      </c>
      <c r="Q379" s="4">
        <v>21826376.6185597</v>
      </c>
      <c r="R379" s="4">
        <v>19815838.9513225</v>
      </c>
      <c r="S379" s="4">
        <v>84719958.9850717</v>
      </c>
      <c r="T379" s="4">
        <v>20153669.5349805</v>
      </c>
      <c r="U379" s="4">
        <v>5846156.14466292</v>
      </c>
      <c r="V379" s="4">
        <v>1340406.20802352</v>
      </c>
      <c r="W379" s="4">
        <v>10058400.9305933</v>
      </c>
      <c r="X379" s="4">
        <v>121000</v>
      </c>
      <c r="Z379" s="4">
        <v>515966695.149576</v>
      </c>
      <c r="AA379" s="4">
        <v>63741000</v>
      </c>
      <c r="AC379" s="4">
        <v>-2987170.99719101</v>
      </c>
      <c r="AD379" s="4">
        <v>-122819000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U379"/>
  <sheetViews>
    <sheetView showGridLines="0" workbookViewId="0" topLeftCell="A1">
      <selection activeCell="A1" sqref="A1"/>
    </sheetView>
  </sheetViews>
  <sheetFormatPr defaultColWidth="10.59765625" defaultRowHeight="15"/>
  <cols>
    <col min="1" max="16384" width="11" style="4" customWidth="1"/>
  </cols>
  <sheetData>
    <row r="1" spans="1:255" ht="14.25">
      <c r="A1" s="7"/>
      <c r="B1" s="2" t="s">
        <v>32</v>
      </c>
      <c r="C1" s="8" t="s">
        <v>33</v>
      </c>
      <c r="D1" s="2" t="s">
        <v>34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35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1"/>
      <c r="AC1" s="2" t="s">
        <v>17</v>
      </c>
      <c r="AD1" s="2" t="s">
        <v>8</v>
      </c>
      <c r="AF1" s="2" t="s">
        <v>36</v>
      </c>
      <c r="AG1" s="8" t="s">
        <v>33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33" ht="14.25">
      <c r="A2" s="3" t="s">
        <v>37</v>
      </c>
      <c r="B2" s="3" t="s">
        <v>38</v>
      </c>
      <c r="C2" s="3" t="s">
        <v>39</v>
      </c>
      <c r="D2" s="6" t="s">
        <v>24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5"/>
      <c r="AA2" s="5"/>
      <c r="AC2" s="6" t="s">
        <v>31</v>
      </c>
      <c r="AD2" s="6" t="s">
        <v>31</v>
      </c>
      <c r="AF2" s="3" t="s">
        <v>38</v>
      </c>
      <c r="AG2" s="3" t="s">
        <v>39</v>
      </c>
    </row>
    <row r="3" spans="1:33" ht="14.25">
      <c r="A3" s="4">
        <f aca="true" t="shared" si="0" ref="A3:A66">SUM(F3:Y3,AC3:AD3)</f>
        <v>444603.9298916981</v>
      </c>
      <c r="B3" s="4">
        <v>3409595</v>
      </c>
      <c r="C3" s="9">
        <f aca="true" t="shared" si="1" ref="C3:C66">IF(ISERR(A3/B3),0,(A3/B3))</f>
        <v>0.13039787126966637</v>
      </c>
      <c r="D3" s="4">
        <v>11101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141213.328058445</v>
      </c>
      <c r="O3" s="4">
        <v>0</v>
      </c>
      <c r="P3" s="4">
        <v>115151.726745808</v>
      </c>
      <c r="Q3" s="4">
        <v>152863.365012093</v>
      </c>
      <c r="R3" s="4">
        <v>34896.1818003206</v>
      </c>
      <c r="S3" s="4">
        <v>0</v>
      </c>
      <c r="T3" s="4">
        <v>0</v>
      </c>
      <c r="U3" s="4">
        <v>462.091221910112</v>
      </c>
      <c r="V3" s="4">
        <v>0</v>
      </c>
      <c r="W3" s="4">
        <v>17.2370531213649</v>
      </c>
      <c r="X3" s="4">
        <v>0</v>
      </c>
      <c r="Z3" s="4">
        <v>83395.2682284492</v>
      </c>
      <c r="AA3" s="4">
        <v>0</v>
      </c>
      <c r="AC3" s="4">
        <v>0</v>
      </c>
      <c r="AD3" s="4">
        <v>0</v>
      </c>
      <c r="AF3" s="4">
        <v>3271107</v>
      </c>
      <c r="AG3" s="9">
        <f aca="true" t="shared" si="2" ref="AG3:AG66">IF(ISERR(A3/AF3),0,(A3/AF3))</f>
        <v>0.13591849178021329</v>
      </c>
    </row>
    <row r="4" spans="1:33" ht="14.25">
      <c r="A4" s="4">
        <f t="shared" si="0"/>
        <v>28313.357290604916</v>
      </c>
      <c r="B4" s="4">
        <v>181274</v>
      </c>
      <c r="C4" s="9">
        <f t="shared" si="1"/>
        <v>0.15619094459550137</v>
      </c>
      <c r="D4" s="4">
        <v>11102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5982.88997913225</v>
      </c>
      <c r="O4" s="4">
        <v>0</v>
      </c>
      <c r="P4" s="4">
        <v>8958.02036044115</v>
      </c>
      <c r="Q4" s="4">
        <v>10368.7249732824</v>
      </c>
      <c r="R4" s="4">
        <v>3003.72197774911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Z4" s="4">
        <v>1936.77535503229</v>
      </c>
      <c r="AA4" s="4">
        <v>0</v>
      </c>
      <c r="AC4" s="4">
        <v>0</v>
      </c>
      <c r="AD4" s="4">
        <v>0</v>
      </c>
      <c r="AF4" s="4">
        <v>177641</v>
      </c>
      <c r="AG4" s="9">
        <f t="shared" si="2"/>
        <v>0.15938526179544651</v>
      </c>
    </row>
    <row r="5" spans="1:33" ht="14.25">
      <c r="A5" s="4">
        <f t="shared" si="0"/>
        <v>4059.363771756315</v>
      </c>
      <c r="B5" s="4">
        <v>4988</v>
      </c>
      <c r="C5" s="9">
        <f t="shared" si="1"/>
        <v>0.8138259365991009</v>
      </c>
      <c r="D5" s="4">
        <v>11103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224.759730879745</v>
      </c>
      <c r="O5" s="4">
        <v>0</v>
      </c>
      <c r="P5" s="4">
        <v>49.1523750915838</v>
      </c>
      <c r="Q5" s="4">
        <v>567.178118196646</v>
      </c>
      <c r="R5" s="4">
        <v>3218.27354758834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Z5" s="4">
        <v>0</v>
      </c>
      <c r="AA5" s="4">
        <v>0</v>
      </c>
      <c r="AC5" s="4">
        <v>0</v>
      </c>
      <c r="AD5" s="4">
        <v>0</v>
      </c>
      <c r="AF5" s="4">
        <v>5983</v>
      </c>
      <c r="AG5" s="9">
        <f t="shared" si="2"/>
        <v>0.6784829971178865</v>
      </c>
    </row>
    <row r="6" spans="1:33" ht="14.25">
      <c r="A6" s="4">
        <f t="shared" si="0"/>
        <v>42735.69115451726</v>
      </c>
      <c r="B6" s="4">
        <v>206873</v>
      </c>
      <c r="C6" s="9">
        <f t="shared" si="1"/>
        <v>0.2065793561968805</v>
      </c>
      <c r="D6" s="4">
        <v>11201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10579.7616178394</v>
      </c>
      <c r="O6" s="4">
        <v>0</v>
      </c>
      <c r="P6" s="4">
        <v>1105.92843956064</v>
      </c>
      <c r="Q6" s="4">
        <v>24672.2481415541</v>
      </c>
      <c r="R6" s="4">
        <v>6373.44369228278</v>
      </c>
      <c r="S6" s="4">
        <v>0</v>
      </c>
      <c r="T6" s="4">
        <v>0</v>
      </c>
      <c r="U6" s="4">
        <v>0</v>
      </c>
      <c r="V6" s="4">
        <v>0</v>
      </c>
      <c r="W6" s="4">
        <v>4.30926328034122</v>
      </c>
      <c r="X6" s="4">
        <v>0</v>
      </c>
      <c r="Z6" s="4">
        <v>120.257293286319</v>
      </c>
      <c r="AA6" s="4">
        <v>0</v>
      </c>
      <c r="AC6" s="4">
        <v>0</v>
      </c>
      <c r="AD6" s="4">
        <v>0</v>
      </c>
      <c r="AF6" s="4">
        <v>258039</v>
      </c>
      <c r="AG6" s="9">
        <f t="shared" si="2"/>
        <v>0.16561717862229067</v>
      </c>
    </row>
    <row r="7" spans="1:33" ht="14.25">
      <c r="A7" s="4">
        <f t="shared" si="0"/>
        <v>20960.121268054376</v>
      </c>
      <c r="B7" s="4">
        <v>90129</v>
      </c>
      <c r="C7" s="9">
        <f t="shared" si="1"/>
        <v>0.2325569047482428</v>
      </c>
      <c r="D7" s="4">
        <v>11202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4168.75786560288</v>
      </c>
      <c r="O7" s="4">
        <v>0</v>
      </c>
      <c r="P7" s="4">
        <v>12.288093772896</v>
      </c>
      <c r="Q7" s="4">
        <v>14507.3528044986</v>
      </c>
      <c r="R7" s="4">
        <v>2271.72250418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Z7" s="4">
        <v>56.9639810303615</v>
      </c>
      <c r="AA7" s="4">
        <v>0</v>
      </c>
      <c r="AC7" s="4">
        <v>0</v>
      </c>
      <c r="AD7" s="4">
        <v>0</v>
      </c>
      <c r="AF7" s="4">
        <v>106781</v>
      </c>
      <c r="AG7" s="9">
        <f t="shared" si="2"/>
        <v>0.19629073775348027</v>
      </c>
    </row>
    <row r="8" spans="1:33" ht="14.25">
      <c r="A8" s="4">
        <f t="shared" si="0"/>
        <v>657292.601920991</v>
      </c>
      <c r="B8" s="4">
        <v>2144693</v>
      </c>
      <c r="C8" s="9">
        <f t="shared" si="1"/>
        <v>0.3064739810877319</v>
      </c>
      <c r="D8" s="4">
        <v>11301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95196.4488718995</v>
      </c>
      <c r="O8" s="4">
        <v>0</v>
      </c>
      <c r="P8" s="4">
        <v>35819.7933479917</v>
      </c>
      <c r="Q8" s="4">
        <v>100975.429355197</v>
      </c>
      <c r="R8" s="4">
        <v>416280.528210407</v>
      </c>
      <c r="S8" s="4">
        <v>5731.55923125093</v>
      </c>
      <c r="T8" s="4">
        <v>0</v>
      </c>
      <c r="U8" s="4">
        <v>3271.6058511236</v>
      </c>
      <c r="V8" s="4">
        <v>0</v>
      </c>
      <c r="W8" s="4">
        <v>17.2370531213649</v>
      </c>
      <c r="X8" s="4">
        <v>0</v>
      </c>
      <c r="Z8" s="4">
        <v>37039.2463321861</v>
      </c>
      <c r="AA8" s="4">
        <v>0</v>
      </c>
      <c r="AC8" s="4">
        <v>0</v>
      </c>
      <c r="AD8" s="4">
        <v>0</v>
      </c>
      <c r="AF8" s="4">
        <v>1925554</v>
      </c>
      <c r="AG8" s="9">
        <f t="shared" si="2"/>
        <v>0.34135246371745015</v>
      </c>
    </row>
    <row r="9" spans="1:33" ht="14.25">
      <c r="A9" s="4">
        <f t="shared" si="0"/>
        <v>83589.23350245891</v>
      </c>
      <c r="B9" s="4">
        <v>1052127</v>
      </c>
      <c r="C9" s="9">
        <f t="shared" si="1"/>
        <v>0.07944785515670533</v>
      </c>
      <c r="D9" s="4">
        <v>11401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42725.7545558067</v>
      </c>
      <c r="O9" s="4">
        <v>0</v>
      </c>
      <c r="P9" s="4">
        <v>2519.05922344367</v>
      </c>
      <c r="Q9" s="4">
        <v>35306.8378577412</v>
      </c>
      <c r="R9" s="4">
        <v>3028.96333890667</v>
      </c>
      <c r="S9" s="4">
        <v>0</v>
      </c>
      <c r="T9" s="4">
        <v>0</v>
      </c>
      <c r="U9" s="4">
        <v>0</v>
      </c>
      <c r="V9" s="4">
        <v>0</v>
      </c>
      <c r="W9" s="4">
        <v>8.61852656068243</v>
      </c>
      <c r="X9" s="4">
        <v>0</v>
      </c>
      <c r="Z9" s="4">
        <v>40938.1143671531</v>
      </c>
      <c r="AA9" s="4">
        <v>0</v>
      </c>
      <c r="AC9" s="4">
        <v>0</v>
      </c>
      <c r="AD9" s="4">
        <v>0</v>
      </c>
      <c r="AF9" s="4">
        <v>812324</v>
      </c>
      <c r="AG9" s="9">
        <f t="shared" si="2"/>
        <v>0.10290134663318935</v>
      </c>
    </row>
    <row r="10" spans="1:33" ht="14.25">
      <c r="A10" s="4">
        <f t="shared" si="0"/>
        <v>202.57800960217082</v>
      </c>
      <c r="B10" s="4">
        <v>1069</v>
      </c>
      <c r="C10" s="9">
        <f t="shared" si="1"/>
        <v>0.1895023476166238</v>
      </c>
      <c r="D10" s="4">
        <v>11501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48.162799474231</v>
      </c>
      <c r="O10" s="4">
        <v>0</v>
      </c>
      <c r="P10" s="4">
        <v>0</v>
      </c>
      <c r="Q10" s="4">
        <v>141.794529549162</v>
      </c>
      <c r="R10" s="4">
        <v>12.6206805787778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Z10" s="4">
        <v>0</v>
      </c>
      <c r="AA10" s="4">
        <v>0</v>
      </c>
      <c r="AC10" s="4">
        <v>0</v>
      </c>
      <c r="AD10" s="4">
        <v>0</v>
      </c>
      <c r="AF10" s="4">
        <v>1230</v>
      </c>
      <c r="AG10" s="9">
        <f t="shared" si="2"/>
        <v>0.1646975687822527</v>
      </c>
    </row>
    <row r="11" spans="1:33" ht="14.25">
      <c r="A11" s="4">
        <f t="shared" si="0"/>
        <v>14080.941491941023</v>
      </c>
      <c r="B11" s="4">
        <v>119108</v>
      </c>
      <c r="C11" s="9">
        <f t="shared" si="1"/>
        <v>0.118219947374996</v>
      </c>
      <c r="D11" s="4">
        <v>11502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4002.86377852498</v>
      </c>
      <c r="O11" s="4">
        <v>0</v>
      </c>
      <c r="P11" s="4">
        <v>135.169031501855</v>
      </c>
      <c r="Q11" s="4">
        <v>8188.63408146408</v>
      </c>
      <c r="R11" s="4">
        <v>1754.27460045011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Z11" s="4">
        <v>6.32933122559572</v>
      </c>
      <c r="AA11" s="4">
        <v>0</v>
      </c>
      <c r="AC11" s="4">
        <v>0</v>
      </c>
      <c r="AD11" s="4">
        <v>0</v>
      </c>
      <c r="AF11" s="4">
        <v>114711</v>
      </c>
      <c r="AG11" s="9">
        <f t="shared" si="2"/>
        <v>0.12275144922405892</v>
      </c>
    </row>
    <row r="12" spans="1:33" ht="14.25">
      <c r="A12" s="4">
        <f t="shared" si="0"/>
        <v>8838.02941197415</v>
      </c>
      <c r="B12" s="4">
        <v>116666</v>
      </c>
      <c r="C12" s="9">
        <f t="shared" si="1"/>
        <v>0.07575497070246816</v>
      </c>
      <c r="D12" s="4">
        <v>11503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5356.77358596725</v>
      </c>
      <c r="O12" s="4">
        <v>0</v>
      </c>
      <c r="P12" s="4">
        <v>294.914250549503</v>
      </c>
      <c r="Q12" s="4">
        <v>3110.61749198473</v>
      </c>
      <c r="R12" s="4">
        <v>75.7240834726667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Z12" s="4">
        <v>44.30531857917</v>
      </c>
      <c r="AA12" s="4">
        <v>0</v>
      </c>
      <c r="AC12" s="4">
        <v>0</v>
      </c>
      <c r="AD12" s="4">
        <v>0</v>
      </c>
      <c r="AF12" s="4">
        <v>106985</v>
      </c>
      <c r="AG12" s="9">
        <f t="shared" si="2"/>
        <v>0.08260998655862177</v>
      </c>
    </row>
    <row r="13" spans="1:33" ht="14.25">
      <c r="A13" s="4">
        <f t="shared" si="0"/>
        <v>3641.2791022106912</v>
      </c>
      <c r="B13" s="4">
        <v>24273</v>
      </c>
      <c r="C13" s="9">
        <f t="shared" si="1"/>
        <v>0.15001355836570227</v>
      </c>
      <c r="D13" s="4">
        <v>11509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663.576348311627</v>
      </c>
      <c r="O13" s="4">
        <v>0</v>
      </c>
      <c r="P13" s="4">
        <v>1560.58790915779</v>
      </c>
      <c r="Q13" s="4">
        <v>1152.08055258694</v>
      </c>
      <c r="R13" s="4">
        <v>265.034292154334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Z13" s="4">
        <v>0</v>
      </c>
      <c r="AA13" s="4">
        <v>0</v>
      </c>
      <c r="AC13" s="4">
        <v>0</v>
      </c>
      <c r="AD13" s="4">
        <v>0</v>
      </c>
      <c r="AF13" s="4">
        <v>15755</v>
      </c>
      <c r="AG13" s="9">
        <f t="shared" si="2"/>
        <v>0.23111895285374112</v>
      </c>
    </row>
    <row r="14" spans="1:33" ht="14.25">
      <c r="A14" s="4">
        <f t="shared" si="0"/>
        <v>85817.10527607627</v>
      </c>
      <c r="B14" s="4">
        <v>278648</v>
      </c>
      <c r="C14" s="9">
        <f t="shared" si="1"/>
        <v>0.3079767494332501</v>
      </c>
      <c r="D14" s="4">
        <v>11601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15561.9356523404</v>
      </c>
      <c r="O14" s="4">
        <v>0</v>
      </c>
      <c r="P14" s="4">
        <v>36827.4170373692</v>
      </c>
      <c r="Q14" s="4">
        <v>27268.8604639231</v>
      </c>
      <c r="R14" s="4">
        <v>6158.89212244356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Z14" s="4">
        <v>329.125223730977</v>
      </c>
      <c r="AA14" s="4">
        <v>0</v>
      </c>
      <c r="AC14" s="4">
        <v>0</v>
      </c>
      <c r="AD14" s="4">
        <v>0</v>
      </c>
      <c r="AF14" s="4">
        <v>371372</v>
      </c>
      <c r="AG14" s="9">
        <f t="shared" si="2"/>
        <v>0.23108124811799563</v>
      </c>
    </row>
    <row r="15" spans="1:33" ht="14.25">
      <c r="A15" s="4">
        <f t="shared" si="0"/>
        <v>75139.75354751205</v>
      </c>
      <c r="B15" s="4">
        <v>246470</v>
      </c>
      <c r="C15" s="9">
        <f t="shared" si="1"/>
        <v>0.3048636894855847</v>
      </c>
      <c r="D15" s="4">
        <v>11602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8952.92928004316</v>
      </c>
      <c r="O15" s="4">
        <v>0</v>
      </c>
      <c r="P15" s="4">
        <v>58454.4620776661</v>
      </c>
      <c r="Q15" s="4">
        <v>6682.06720500424</v>
      </c>
      <c r="R15" s="4">
        <v>643.654709517667</v>
      </c>
      <c r="S15" s="4">
        <v>0</v>
      </c>
      <c r="T15" s="4">
        <v>0</v>
      </c>
      <c r="U15" s="4">
        <v>406.640275280899</v>
      </c>
      <c r="V15" s="4">
        <v>0</v>
      </c>
      <c r="W15" s="4">
        <v>0</v>
      </c>
      <c r="X15" s="4">
        <v>0</v>
      </c>
      <c r="Z15" s="4">
        <v>6044.51132044391</v>
      </c>
      <c r="AA15" s="4">
        <v>0</v>
      </c>
      <c r="AC15" s="4">
        <v>0</v>
      </c>
      <c r="AD15" s="4">
        <v>0</v>
      </c>
      <c r="AF15" s="4">
        <v>228927</v>
      </c>
      <c r="AG15" s="9">
        <f t="shared" si="2"/>
        <v>0.3282258254706175</v>
      </c>
    </row>
    <row r="16" spans="1:33" ht="14.25">
      <c r="A16" s="4">
        <f t="shared" si="0"/>
        <v>272405.0531028555</v>
      </c>
      <c r="B16" s="4">
        <v>523449</v>
      </c>
      <c r="C16" s="9">
        <f t="shared" si="1"/>
        <v>0.520404190480554</v>
      </c>
      <c r="D16" s="4">
        <v>11609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16883.7369267999</v>
      </c>
      <c r="O16" s="4">
        <v>0</v>
      </c>
      <c r="P16" s="4">
        <v>22167.7211663043</v>
      </c>
      <c r="Q16" s="4">
        <v>19700.5774492366</v>
      </c>
      <c r="R16" s="4">
        <v>165961.949610928</v>
      </c>
      <c r="S16" s="4">
        <v>47529.6476708569</v>
      </c>
      <c r="T16" s="4">
        <v>0</v>
      </c>
      <c r="U16" s="4">
        <v>157.111015449438</v>
      </c>
      <c r="V16" s="4">
        <v>0</v>
      </c>
      <c r="W16" s="4">
        <v>4.30926328034122</v>
      </c>
      <c r="X16" s="4">
        <v>0</v>
      </c>
      <c r="Z16" s="4">
        <v>7006.56966673446</v>
      </c>
      <c r="AA16" s="4">
        <v>0</v>
      </c>
      <c r="AC16" s="4">
        <v>0</v>
      </c>
      <c r="AD16" s="4">
        <v>0</v>
      </c>
      <c r="AF16" s="4">
        <v>454907</v>
      </c>
      <c r="AG16" s="9">
        <f t="shared" si="2"/>
        <v>0.5988148195188369</v>
      </c>
    </row>
    <row r="17" spans="1:33" ht="14.25">
      <c r="A17" s="4">
        <f t="shared" si="0"/>
        <v>57121.522241428844</v>
      </c>
      <c r="B17" s="4">
        <v>890560</v>
      </c>
      <c r="C17" s="9">
        <f t="shared" si="1"/>
        <v>0.06414112720246681</v>
      </c>
      <c r="D17" s="4">
        <v>12101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19340.0396999856</v>
      </c>
      <c r="O17" s="4">
        <v>0</v>
      </c>
      <c r="P17" s="4">
        <v>20213.9142564138</v>
      </c>
      <c r="Q17" s="4">
        <v>16306.3708981536</v>
      </c>
      <c r="R17" s="4">
        <v>0</v>
      </c>
      <c r="S17" s="4">
        <v>0</v>
      </c>
      <c r="T17" s="4">
        <v>0</v>
      </c>
      <c r="U17" s="4">
        <v>1256.88812359551</v>
      </c>
      <c r="V17" s="4">
        <v>0</v>
      </c>
      <c r="W17" s="4">
        <v>4.30926328034122</v>
      </c>
      <c r="X17" s="4">
        <v>0</v>
      </c>
      <c r="Z17" s="4">
        <v>68014.9933502516</v>
      </c>
      <c r="AA17" s="4">
        <v>0</v>
      </c>
      <c r="AC17" s="4">
        <v>0</v>
      </c>
      <c r="AD17" s="4">
        <v>0</v>
      </c>
      <c r="AF17" s="4">
        <v>929525</v>
      </c>
      <c r="AG17" s="9">
        <f t="shared" si="2"/>
        <v>0.06145237862502767</v>
      </c>
    </row>
    <row r="18" spans="1:33" ht="14.25">
      <c r="A18" s="4">
        <f t="shared" si="0"/>
        <v>18758.7477675696</v>
      </c>
      <c r="B18" s="4">
        <v>547581</v>
      </c>
      <c r="C18" s="9">
        <f t="shared" si="1"/>
        <v>0.03425748476950369</v>
      </c>
      <c r="D18" s="4">
        <v>12102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5148.06812157891</v>
      </c>
      <c r="O18" s="4">
        <v>0</v>
      </c>
      <c r="P18" s="4">
        <v>6733.87538754698</v>
      </c>
      <c r="Q18" s="4">
        <v>4581.73573605728</v>
      </c>
      <c r="R18" s="4">
        <v>1564.96439176845</v>
      </c>
      <c r="S18" s="4">
        <v>0</v>
      </c>
      <c r="T18" s="4">
        <v>0</v>
      </c>
      <c r="U18" s="4">
        <v>730.104130617978</v>
      </c>
      <c r="V18" s="4">
        <v>0</v>
      </c>
      <c r="W18" s="4">
        <v>0</v>
      </c>
      <c r="X18" s="4">
        <v>0</v>
      </c>
      <c r="Z18" s="4">
        <v>63451.5455365971</v>
      </c>
      <c r="AA18" s="4">
        <v>0</v>
      </c>
      <c r="AC18" s="4">
        <v>0</v>
      </c>
      <c r="AD18" s="4">
        <v>0</v>
      </c>
      <c r="AF18" s="4">
        <v>620668</v>
      </c>
      <c r="AG18" s="9">
        <f t="shared" si="2"/>
        <v>0.03022348142254732</v>
      </c>
    </row>
    <row r="19" spans="1:33" ht="14.25">
      <c r="A19" s="4">
        <f t="shared" si="0"/>
        <v>11711.20308025159</v>
      </c>
      <c r="B19" s="4">
        <v>400967</v>
      </c>
      <c r="C19" s="9">
        <f t="shared" si="1"/>
        <v>0.029207398813996137</v>
      </c>
      <c r="D19" s="4">
        <v>12103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3221.55614260967</v>
      </c>
      <c r="O19" s="4">
        <v>0</v>
      </c>
      <c r="P19" s="4">
        <v>4202.52807033042</v>
      </c>
      <c r="Q19" s="4">
        <v>2862.4770652737</v>
      </c>
      <c r="R19" s="4">
        <v>971.79240456589</v>
      </c>
      <c r="S19" s="4">
        <v>0</v>
      </c>
      <c r="T19" s="4">
        <v>0</v>
      </c>
      <c r="U19" s="4">
        <v>452.84939747191</v>
      </c>
      <c r="V19" s="4">
        <v>0</v>
      </c>
      <c r="W19" s="4">
        <v>0</v>
      </c>
      <c r="X19" s="4">
        <v>0</v>
      </c>
      <c r="Z19" s="4">
        <v>39691.2361157108</v>
      </c>
      <c r="AA19" s="4">
        <v>0</v>
      </c>
      <c r="AC19" s="4">
        <v>0</v>
      </c>
      <c r="AD19" s="4">
        <v>0</v>
      </c>
      <c r="AF19" s="4">
        <v>388257</v>
      </c>
      <c r="AG19" s="9">
        <f t="shared" si="2"/>
        <v>0.0301635336394491</v>
      </c>
    </row>
    <row r="20" spans="1:33" ht="14.25">
      <c r="A20" s="4">
        <f t="shared" si="0"/>
        <v>60813.75801608297</v>
      </c>
      <c r="B20" s="4">
        <v>740319</v>
      </c>
      <c r="C20" s="9">
        <f t="shared" si="1"/>
        <v>0.0821453427726196</v>
      </c>
      <c r="D20" s="4">
        <v>12104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14068.8888686393</v>
      </c>
      <c r="O20" s="4">
        <v>0</v>
      </c>
      <c r="P20" s="4">
        <v>8282.17520293187</v>
      </c>
      <c r="Q20" s="4">
        <v>16129.1277362171</v>
      </c>
      <c r="R20" s="4">
        <v>21682.3292343402</v>
      </c>
      <c r="S20" s="4">
        <v>0</v>
      </c>
      <c r="T20" s="4">
        <v>0</v>
      </c>
      <c r="U20" s="4">
        <v>646.927710674157</v>
      </c>
      <c r="V20" s="4">
        <v>0</v>
      </c>
      <c r="W20" s="4">
        <v>4.30926328034122</v>
      </c>
      <c r="X20" s="4">
        <v>0</v>
      </c>
      <c r="Z20" s="4">
        <v>28463.0025215039</v>
      </c>
      <c r="AA20" s="4">
        <v>0</v>
      </c>
      <c r="AC20" s="4">
        <v>0</v>
      </c>
      <c r="AD20" s="4">
        <v>0</v>
      </c>
      <c r="AF20" s="4">
        <v>792185</v>
      </c>
      <c r="AG20" s="9">
        <f t="shared" si="2"/>
        <v>0.07676711628733562</v>
      </c>
    </row>
    <row r="21" spans="1:33" ht="14.25">
      <c r="A21" s="4">
        <f t="shared" si="0"/>
        <v>10746.37179702671</v>
      </c>
      <c r="B21" s="4">
        <v>430109</v>
      </c>
      <c r="C21" s="9">
        <f t="shared" si="1"/>
        <v>0.024985228853678276</v>
      </c>
      <c r="D21" s="4">
        <v>12105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5078.49963344947</v>
      </c>
      <c r="O21" s="4">
        <v>0</v>
      </c>
      <c r="P21" s="4">
        <v>2052.11166007362</v>
      </c>
      <c r="Q21" s="4">
        <v>3615.76050350362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Z21" s="4">
        <v>11702.9334361265</v>
      </c>
      <c r="AA21" s="4">
        <v>0</v>
      </c>
      <c r="AC21" s="4">
        <v>0</v>
      </c>
      <c r="AD21" s="4">
        <v>0</v>
      </c>
      <c r="AF21" s="4">
        <v>432403</v>
      </c>
      <c r="AG21" s="9">
        <f t="shared" si="2"/>
        <v>0.024852676315906017</v>
      </c>
    </row>
    <row r="22" spans="1:33" ht="14.25">
      <c r="A22" s="4">
        <f t="shared" si="0"/>
        <v>3679.329270401018</v>
      </c>
      <c r="B22" s="4">
        <v>126545</v>
      </c>
      <c r="C22" s="9">
        <f t="shared" si="1"/>
        <v>0.029075263901387004</v>
      </c>
      <c r="D22" s="4">
        <v>12109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2012.1347335901</v>
      </c>
      <c r="O22" s="4">
        <v>0</v>
      </c>
      <c r="P22" s="4">
        <v>319.490438095295</v>
      </c>
      <c r="Q22" s="4">
        <v>1178.66702687741</v>
      </c>
      <c r="R22" s="4">
        <v>113.586125209</v>
      </c>
      <c r="S22" s="4">
        <v>0</v>
      </c>
      <c r="T22" s="4">
        <v>0</v>
      </c>
      <c r="U22" s="4">
        <v>55.4509466292135</v>
      </c>
      <c r="V22" s="4">
        <v>0</v>
      </c>
      <c r="W22" s="4">
        <v>0</v>
      </c>
      <c r="X22" s="4">
        <v>0</v>
      </c>
      <c r="Z22" s="4">
        <v>4171.02927766758</v>
      </c>
      <c r="AA22" s="4">
        <v>0</v>
      </c>
      <c r="AC22" s="4">
        <v>0</v>
      </c>
      <c r="AD22" s="4">
        <v>0</v>
      </c>
      <c r="AF22" s="4">
        <v>107074</v>
      </c>
      <c r="AG22" s="9">
        <f t="shared" si="2"/>
        <v>0.03436249015074638</v>
      </c>
    </row>
    <row r="23" spans="1:33" ht="14.25">
      <c r="A23" s="4">
        <f t="shared" si="0"/>
        <v>26567.04830850138</v>
      </c>
      <c r="B23" s="4">
        <v>230260</v>
      </c>
      <c r="C23" s="9">
        <f t="shared" si="1"/>
        <v>0.11537847784461644</v>
      </c>
      <c r="D23" s="4">
        <v>12201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5297.90794216541</v>
      </c>
      <c r="O23" s="4">
        <v>0</v>
      </c>
      <c r="P23" s="4">
        <v>15556.7267164863</v>
      </c>
      <c r="Q23" s="4">
        <v>4377.90609983036</v>
      </c>
      <c r="R23" s="4">
        <v>807.723557041778</v>
      </c>
      <c r="S23" s="4">
        <v>0</v>
      </c>
      <c r="T23" s="4">
        <v>0</v>
      </c>
      <c r="U23" s="4">
        <v>526.783992977528</v>
      </c>
      <c r="V23" s="4">
        <v>0</v>
      </c>
      <c r="W23" s="4">
        <v>0</v>
      </c>
      <c r="X23" s="4">
        <v>0</v>
      </c>
      <c r="Z23" s="4">
        <v>2645.66045229901</v>
      </c>
      <c r="AA23" s="4">
        <v>0</v>
      </c>
      <c r="AC23" s="4">
        <v>0</v>
      </c>
      <c r="AD23" s="4">
        <v>0</v>
      </c>
      <c r="AF23" s="4">
        <v>250969</v>
      </c>
      <c r="AG23" s="9">
        <f t="shared" si="2"/>
        <v>0.1058578880598854</v>
      </c>
    </row>
    <row r="24" spans="1:33" ht="14.25">
      <c r="A24" s="4">
        <f t="shared" si="0"/>
        <v>17467.774997136814</v>
      </c>
      <c r="B24" s="4">
        <v>46193</v>
      </c>
      <c r="C24" s="9">
        <f t="shared" si="1"/>
        <v>0.3781476630038494</v>
      </c>
      <c r="D24" s="4">
        <v>13101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5576.18189468319</v>
      </c>
      <c r="O24" s="4">
        <v>0</v>
      </c>
      <c r="P24" s="4">
        <v>8896.57989157667</v>
      </c>
      <c r="Q24" s="4">
        <v>1595.18845742807</v>
      </c>
      <c r="R24" s="4">
        <v>0</v>
      </c>
      <c r="S24" s="4">
        <v>0</v>
      </c>
      <c r="T24" s="4">
        <v>0</v>
      </c>
      <c r="U24" s="4">
        <v>1395.51549016854</v>
      </c>
      <c r="V24" s="4">
        <v>0</v>
      </c>
      <c r="W24" s="4">
        <v>4.30926328034122</v>
      </c>
      <c r="X24" s="4">
        <v>0</v>
      </c>
      <c r="Z24" s="4">
        <v>1905.12869890431</v>
      </c>
      <c r="AA24" s="4">
        <v>0</v>
      </c>
      <c r="AC24" s="4">
        <v>0</v>
      </c>
      <c r="AD24" s="4">
        <v>0</v>
      </c>
      <c r="AF24" s="4">
        <v>43468</v>
      </c>
      <c r="AG24" s="9">
        <f t="shared" si="2"/>
        <v>0.40185366239847276</v>
      </c>
    </row>
    <row r="25" spans="1:33" ht="14.25">
      <c r="A25" s="4">
        <f t="shared" si="0"/>
        <v>59312.865842726125</v>
      </c>
      <c r="B25" s="4">
        <v>558930</v>
      </c>
      <c r="C25" s="9">
        <f t="shared" si="1"/>
        <v>0.10611859417588271</v>
      </c>
      <c r="D25" s="4">
        <v>13102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10440.6246415805</v>
      </c>
      <c r="O25" s="4">
        <v>0</v>
      </c>
      <c r="P25" s="4">
        <v>9977.93214359152</v>
      </c>
      <c r="Q25" s="4">
        <v>6779.55094406929</v>
      </c>
      <c r="R25" s="4">
        <v>31652.6668915747</v>
      </c>
      <c r="S25" s="4">
        <v>0</v>
      </c>
      <c r="T25" s="4">
        <v>0</v>
      </c>
      <c r="U25" s="4">
        <v>462.091221910112</v>
      </c>
      <c r="V25" s="4">
        <v>0</v>
      </c>
      <c r="W25" s="4">
        <v>0</v>
      </c>
      <c r="X25" s="4">
        <v>0</v>
      </c>
      <c r="Z25" s="4">
        <v>33596.0901454621</v>
      </c>
      <c r="AA25" s="4">
        <v>0</v>
      </c>
      <c r="AC25" s="4">
        <v>0</v>
      </c>
      <c r="AD25" s="4">
        <v>0</v>
      </c>
      <c r="AF25" s="4">
        <v>481794</v>
      </c>
      <c r="AG25" s="9">
        <f t="shared" si="2"/>
        <v>0.12310835303620661</v>
      </c>
    </row>
    <row r="26" spans="1:33" ht="14.25">
      <c r="A26" s="4">
        <f t="shared" si="0"/>
        <v>58513.996322241226</v>
      </c>
      <c r="B26" s="4">
        <v>542546</v>
      </c>
      <c r="C26" s="9">
        <f t="shared" si="1"/>
        <v>0.1078507561059177</v>
      </c>
      <c r="D26" s="4">
        <v>21101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35362.1976584132</v>
      </c>
      <c r="O26" s="4">
        <v>0</v>
      </c>
      <c r="P26" s="4">
        <v>4681.76372747336</v>
      </c>
      <c r="Q26" s="4">
        <v>17573.6595059992</v>
      </c>
      <c r="R26" s="4">
        <v>883.447640514445</v>
      </c>
      <c r="S26" s="4">
        <v>0</v>
      </c>
      <c r="T26" s="4">
        <v>0</v>
      </c>
      <c r="U26" s="4">
        <v>0</v>
      </c>
      <c r="V26" s="4">
        <v>0</v>
      </c>
      <c r="W26" s="4">
        <v>12.9277898410236</v>
      </c>
      <c r="X26" s="4">
        <v>0</v>
      </c>
      <c r="Z26" s="4">
        <v>1582.33280639893</v>
      </c>
      <c r="AA26" s="4">
        <v>0</v>
      </c>
      <c r="AC26" s="4">
        <v>0</v>
      </c>
      <c r="AD26" s="4">
        <v>0</v>
      </c>
      <c r="AF26" s="4">
        <v>660273</v>
      </c>
      <c r="AG26" s="9">
        <f t="shared" si="2"/>
        <v>0.08862091335287256</v>
      </c>
    </row>
    <row r="27" spans="1:33" ht="14.25">
      <c r="A27" s="4">
        <f t="shared" si="0"/>
        <v>70233.55237674102</v>
      </c>
      <c r="B27" s="4">
        <v>745925</v>
      </c>
      <c r="C27" s="9">
        <f t="shared" si="1"/>
        <v>0.09415631916981067</v>
      </c>
      <c r="D27" s="4">
        <v>21201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26066.7773598866</v>
      </c>
      <c r="O27" s="4">
        <v>0</v>
      </c>
      <c r="P27" s="4">
        <v>4325.40900805938</v>
      </c>
      <c r="Q27" s="4">
        <v>33153.3334402133</v>
      </c>
      <c r="R27" s="4">
        <v>5086.13427324745</v>
      </c>
      <c r="S27" s="4">
        <v>0</v>
      </c>
      <c r="T27" s="4">
        <v>0</v>
      </c>
      <c r="U27" s="4">
        <v>1580.35197893258</v>
      </c>
      <c r="V27" s="4">
        <v>0</v>
      </c>
      <c r="W27" s="4">
        <v>21.5463164017061</v>
      </c>
      <c r="X27" s="4">
        <v>0</v>
      </c>
      <c r="Z27" s="4">
        <v>1645.62611865489</v>
      </c>
      <c r="AA27" s="4">
        <v>0</v>
      </c>
      <c r="AC27" s="4">
        <v>0</v>
      </c>
      <c r="AD27" s="4">
        <v>0</v>
      </c>
      <c r="AF27" s="4">
        <v>963854</v>
      </c>
      <c r="AG27" s="9">
        <f t="shared" si="2"/>
        <v>0.07286741807031046</v>
      </c>
    </row>
    <row r="28" spans="1:33" ht="14.25">
      <c r="A28" s="4">
        <f t="shared" si="0"/>
        <v>86105.10185730319</v>
      </c>
      <c r="B28" s="4">
        <v>214540</v>
      </c>
      <c r="C28" s="9">
        <f t="shared" si="1"/>
        <v>0.40134754291648733</v>
      </c>
      <c r="D28" s="4">
        <v>21301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3970.75524554215</v>
      </c>
      <c r="O28" s="4">
        <v>0</v>
      </c>
      <c r="P28" s="4">
        <v>52445.5842227199</v>
      </c>
      <c r="Q28" s="4">
        <v>2977.68512053239</v>
      </c>
      <c r="R28" s="4">
        <v>19637.7789805782</v>
      </c>
      <c r="S28" s="4">
        <v>7073.29828793054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Z28" s="4">
        <v>56.9639810303615</v>
      </c>
      <c r="AA28" s="4">
        <v>0</v>
      </c>
      <c r="AC28" s="4">
        <v>0</v>
      </c>
      <c r="AD28" s="4">
        <v>0</v>
      </c>
      <c r="AF28" s="4">
        <v>200837</v>
      </c>
      <c r="AG28" s="9">
        <f t="shared" si="2"/>
        <v>0.4287312689260604</v>
      </c>
    </row>
    <row r="29" spans="1:33" ht="14.25">
      <c r="A29" s="4">
        <f t="shared" si="0"/>
        <v>730904.5533205048</v>
      </c>
      <c r="B29" s="4">
        <v>761497</v>
      </c>
      <c r="C29" s="9">
        <f t="shared" si="1"/>
        <v>0.9598259130640105</v>
      </c>
      <c r="D29" s="4">
        <v>31101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14577.2739742006</v>
      </c>
      <c r="O29" s="4">
        <v>0</v>
      </c>
      <c r="P29" s="4">
        <v>3661.85194432299</v>
      </c>
      <c r="Q29" s="4">
        <v>30778.2750702649</v>
      </c>
      <c r="R29" s="4">
        <v>633785.337305063</v>
      </c>
      <c r="S29" s="4">
        <v>28934.8944396994</v>
      </c>
      <c r="T29" s="4">
        <v>0</v>
      </c>
      <c r="U29" s="4">
        <v>19158.3020603933</v>
      </c>
      <c r="V29" s="4">
        <v>0</v>
      </c>
      <c r="W29" s="4">
        <v>8.61852656068243</v>
      </c>
      <c r="X29" s="4">
        <v>0</v>
      </c>
      <c r="Z29" s="4">
        <v>2335.52322224482</v>
      </c>
      <c r="AA29" s="4">
        <v>0</v>
      </c>
      <c r="AC29" s="4">
        <v>0</v>
      </c>
      <c r="AD29" s="4">
        <v>0</v>
      </c>
      <c r="AF29" s="4">
        <v>699863</v>
      </c>
      <c r="AG29" s="9">
        <f t="shared" si="2"/>
        <v>1.0443537568359877</v>
      </c>
    </row>
    <row r="30" spans="1:33" ht="14.25">
      <c r="A30" s="4">
        <f t="shared" si="0"/>
        <v>3385787.2328471798</v>
      </c>
      <c r="B30" s="4">
        <v>1501948</v>
      </c>
      <c r="C30" s="9">
        <f t="shared" si="1"/>
        <v>2.254263951113607</v>
      </c>
      <c r="D30" s="4">
        <v>31102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29973.3155394631</v>
      </c>
      <c r="O30" s="4">
        <v>0</v>
      </c>
      <c r="P30" s="4">
        <v>4902.94941538549</v>
      </c>
      <c r="Q30" s="4">
        <v>28988.1191347067</v>
      </c>
      <c r="R30" s="4">
        <v>3157883.59101888</v>
      </c>
      <c r="S30" s="4">
        <v>159812.788946686</v>
      </c>
      <c r="T30" s="4">
        <v>0</v>
      </c>
      <c r="U30" s="4">
        <v>4075.64457724719</v>
      </c>
      <c r="V30" s="4">
        <v>0</v>
      </c>
      <c r="W30" s="4">
        <v>150.824214811943</v>
      </c>
      <c r="X30" s="4">
        <v>0</v>
      </c>
      <c r="Z30" s="4">
        <v>3259.6055811818</v>
      </c>
      <c r="AA30" s="4">
        <v>0</v>
      </c>
      <c r="AC30" s="4">
        <v>0</v>
      </c>
      <c r="AD30" s="4">
        <v>0</v>
      </c>
      <c r="AF30" s="4">
        <v>1380296</v>
      </c>
      <c r="AG30" s="9">
        <f t="shared" si="2"/>
        <v>2.452942870838704</v>
      </c>
    </row>
    <row r="31" spans="1:33" ht="14.25">
      <c r="A31" s="4">
        <f t="shared" si="0"/>
        <v>144308.05433282684</v>
      </c>
      <c r="B31" s="4">
        <v>446701</v>
      </c>
      <c r="C31" s="9">
        <f t="shared" si="1"/>
        <v>0.32305290190267505</v>
      </c>
      <c r="D31" s="4">
        <v>31104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19805.6134282365</v>
      </c>
      <c r="O31" s="4">
        <v>0</v>
      </c>
      <c r="P31" s="4">
        <v>20545.692788282</v>
      </c>
      <c r="Q31" s="4">
        <v>8543.12040533699</v>
      </c>
      <c r="R31" s="4">
        <v>91588.2789601904</v>
      </c>
      <c r="S31" s="4">
        <v>3821.03948750062</v>
      </c>
      <c r="T31" s="4">
        <v>0</v>
      </c>
      <c r="U31" s="4">
        <v>0</v>
      </c>
      <c r="V31" s="4">
        <v>0</v>
      </c>
      <c r="W31" s="4">
        <v>4.30926328034122</v>
      </c>
      <c r="X31" s="4">
        <v>0</v>
      </c>
      <c r="Z31" s="4">
        <v>6702.76176790587</v>
      </c>
      <c r="AA31" s="4">
        <v>0</v>
      </c>
      <c r="AC31" s="4">
        <v>0</v>
      </c>
      <c r="AD31" s="4">
        <v>0</v>
      </c>
      <c r="AF31" s="4">
        <v>434847</v>
      </c>
      <c r="AG31" s="9">
        <f t="shared" si="2"/>
        <v>0.33185937659182846</v>
      </c>
    </row>
    <row r="32" spans="1:33" ht="14.25">
      <c r="A32" s="4">
        <f t="shared" si="0"/>
        <v>34821.24878209978</v>
      </c>
      <c r="B32" s="4">
        <v>67676</v>
      </c>
      <c r="C32" s="9">
        <f t="shared" si="1"/>
        <v>0.5145287662110613</v>
      </c>
      <c r="D32" s="4">
        <v>31201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4832.33421391451</v>
      </c>
      <c r="O32" s="4">
        <v>0</v>
      </c>
      <c r="P32" s="4">
        <v>1609.74028424937</v>
      </c>
      <c r="Q32" s="4">
        <v>3642.34697779409</v>
      </c>
      <c r="R32" s="4">
        <v>23890.9483356264</v>
      </c>
      <c r="S32" s="4">
        <v>845.878970515404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Z32" s="4">
        <v>25.3173249023829</v>
      </c>
      <c r="AA32" s="4">
        <v>0</v>
      </c>
      <c r="AC32" s="4">
        <v>0</v>
      </c>
      <c r="AD32" s="4">
        <v>0</v>
      </c>
      <c r="AF32" s="4">
        <v>54932</v>
      </c>
      <c r="AG32" s="9">
        <f t="shared" si="2"/>
        <v>0.6338973418426378</v>
      </c>
    </row>
    <row r="33" spans="1:33" ht="14.25">
      <c r="A33" s="4">
        <f t="shared" si="0"/>
        <v>22353.975984006083</v>
      </c>
      <c r="B33" s="4">
        <v>133721</v>
      </c>
      <c r="C33" s="9">
        <f t="shared" si="1"/>
        <v>0.16716877666190114</v>
      </c>
      <c r="D33" s="4">
        <v>31202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6287.92104246905</v>
      </c>
      <c r="O33" s="4">
        <v>0</v>
      </c>
      <c r="P33" s="4">
        <v>319.490438095295</v>
      </c>
      <c r="Q33" s="4">
        <v>2871.33922337052</v>
      </c>
      <c r="R33" s="4">
        <v>11951.7845081026</v>
      </c>
      <c r="S33" s="4">
        <v>452.107725620302</v>
      </c>
      <c r="T33" s="4">
        <v>0</v>
      </c>
      <c r="U33" s="4">
        <v>471.333046348315</v>
      </c>
      <c r="V33" s="4">
        <v>0</v>
      </c>
      <c r="W33" s="4">
        <v>0</v>
      </c>
      <c r="X33" s="4">
        <v>0</v>
      </c>
      <c r="Z33" s="4">
        <v>39267.1709235958</v>
      </c>
      <c r="AA33" s="4">
        <v>0</v>
      </c>
      <c r="AC33" s="4">
        <v>0</v>
      </c>
      <c r="AD33" s="4">
        <v>0</v>
      </c>
      <c r="AF33" s="4">
        <v>125043</v>
      </c>
      <c r="AG33" s="9">
        <f t="shared" si="2"/>
        <v>0.1787703108851042</v>
      </c>
    </row>
    <row r="34" spans="1:33" ht="14.25">
      <c r="A34" s="4">
        <f t="shared" si="0"/>
        <v>1134.5318385372332</v>
      </c>
      <c r="B34" s="4">
        <v>2748</v>
      </c>
      <c r="C34" s="9">
        <f t="shared" si="1"/>
        <v>0.41285729204411686</v>
      </c>
      <c r="D34" s="4">
        <v>61101</v>
      </c>
      <c r="F34" s="4">
        <v>0</v>
      </c>
      <c r="G34" s="4">
        <v>0</v>
      </c>
      <c r="H34" s="4">
        <v>0</v>
      </c>
      <c r="I34" s="4">
        <v>0</v>
      </c>
      <c r="J34" s="4">
        <v>458.311085483638</v>
      </c>
      <c r="K34" s="4">
        <v>0</v>
      </c>
      <c r="L34" s="4">
        <v>0</v>
      </c>
      <c r="M34" s="4">
        <v>0</v>
      </c>
      <c r="N34" s="4">
        <v>101.677021112265</v>
      </c>
      <c r="O34" s="4">
        <v>0</v>
      </c>
      <c r="P34" s="4">
        <v>61.4404688644798</v>
      </c>
      <c r="Q34" s="4">
        <v>150.656687645984</v>
      </c>
      <c r="R34" s="4">
        <v>100.965444630222</v>
      </c>
      <c r="S34" s="4">
        <v>247.930043082101</v>
      </c>
      <c r="T34" s="4">
        <v>0</v>
      </c>
      <c r="U34" s="4">
        <v>9.24182443820225</v>
      </c>
      <c r="V34" s="4">
        <v>0</v>
      </c>
      <c r="W34" s="4">
        <v>4.30926328034122</v>
      </c>
      <c r="X34" s="4">
        <v>0</v>
      </c>
      <c r="Z34" s="4">
        <v>1202.57293286319</v>
      </c>
      <c r="AA34" s="4">
        <v>545.107155584443</v>
      </c>
      <c r="AC34" s="4">
        <v>0</v>
      </c>
      <c r="AD34" s="4">
        <v>0</v>
      </c>
      <c r="AF34" s="4">
        <v>2574</v>
      </c>
      <c r="AG34" s="9">
        <f t="shared" si="2"/>
        <v>0.44076606003777513</v>
      </c>
    </row>
    <row r="35" spans="1:33" ht="14.25">
      <c r="A35" s="4">
        <f t="shared" si="0"/>
        <v>66225.5261000205</v>
      </c>
      <c r="B35" s="4">
        <v>74606</v>
      </c>
      <c r="C35" s="9">
        <f t="shared" si="1"/>
        <v>0.8876702423400331</v>
      </c>
      <c r="D35" s="4">
        <v>61201</v>
      </c>
      <c r="F35" s="4">
        <v>0</v>
      </c>
      <c r="G35" s="4">
        <v>0</v>
      </c>
      <c r="H35" s="4">
        <v>0</v>
      </c>
      <c r="I35" s="4">
        <v>383.03614572988</v>
      </c>
      <c r="J35" s="4">
        <v>23465.5275767623</v>
      </c>
      <c r="K35" s="4">
        <v>0</v>
      </c>
      <c r="L35" s="4">
        <v>0</v>
      </c>
      <c r="M35" s="4">
        <v>0</v>
      </c>
      <c r="N35" s="4">
        <v>7930.8076467567</v>
      </c>
      <c r="O35" s="4">
        <v>0</v>
      </c>
      <c r="P35" s="4">
        <v>1830.9259721615</v>
      </c>
      <c r="Q35" s="4">
        <v>9030.53910066223</v>
      </c>
      <c r="R35" s="4">
        <v>3962.89370173623</v>
      </c>
      <c r="S35" s="4">
        <v>17880.1313422739</v>
      </c>
      <c r="T35" s="4">
        <v>0</v>
      </c>
      <c r="U35" s="4">
        <v>1608.07745224719</v>
      </c>
      <c r="V35" s="4">
        <v>0</v>
      </c>
      <c r="W35" s="4">
        <v>133.587161690578</v>
      </c>
      <c r="X35" s="4">
        <v>0</v>
      </c>
      <c r="Z35" s="4">
        <v>42615.387141936</v>
      </c>
      <c r="AA35" s="4">
        <v>11305.9261898996</v>
      </c>
      <c r="AC35" s="4">
        <v>0</v>
      </c>
      <c r="AD35" s="4">
        <v>0</v>
      </c>
      <c r="AF35" s="4">
        <v>128124</v>
      </c>
      <c r="AG35" s="9">
        <f t="shared" si="2"/>
        <v>0.5168861891606609</v>
      </c>
    </row>
    <row r="36" spans="1:33" ht="14.25">
      <c r="A36" s="4">
        <f t="shared" si="0"/>
        <v>123582.92152333494</v>
      </c>
      <c r="B36" s="4">
        <v>146532</v>
      </c>
      <c r="C36" s="9">
        <f t="shared" si="1"/>
        <v>0.8433852095333098</v>
      </c>
      <c r="D36" s="4">
        <v>62101</v>
      </c>
      <c r="F36" s="4">
        <v>0</v>
      </c>
      <c r="G36" s="4">
        <v>0</v>
      </c>
      <c r="H36" s="4">
        <v>0</v>
      </c>
      <c r="I36" s="4">
        <v>2936.61045059575</v>
      </c>
      <c r="J36" s="4">
        <v>2474.87986161165</v>
      </c>
      <c r="K36" s="4">
        <v>0</v>
      </c>
      <c r="L36" s="4">
        <v>0</v>
      </c>
      <c r="M36" s="4">
        <v>0</v>
      </c>
      <c r="N36" s="4">
        <v>25965.1003387743</v>
      </c>
      <c r="O36" s="4">
        <v>0</v>
      </c>
      <c r="P36" s="4">
        <v>3428.37816263797</v>
      </c>
      <c r="Q36" s="4">
        <v>57639.4762617342</v>
      </c>
      <c r="R36" s="4">
        <v>1893.10208681667</v>
      </c>
      <c r="S36" s="4">
        <v>19717.7304851177</v>
      </c>
      <c r="T36" s="4">
        <v>0</v>
      </c>
      <c r="U36" s="4">
        <v>9454.3864002809</v>
      </c>
      <c r="V36" s="4">
        <v>0</v>
      </c>
      <c r="W36" s="4">
        <v>73.2574757658007</v>
      </c>
      <c r="X36" s="4">
        <v>0</v>
      </c>
      <c r="Z36" s="4">
        <v>46482.608520775</v>
      </c>
      <c r="AA36" s="4">
        <v>0</v>
      </c>
      <c r="AC36" s="4">
        <v>0</v>
      </c>
      <c r="AD36" s="4">
        <v>0</v>
      </c>
      <c r="AF36" s="4">
        <v>123987</v>
      </c>
      <c r="AG36" s="9">
        <f t="shared" si="2"/>
        <v>0.9967409609340894</v>
      </c>
    </row>
    <row r="37" spans="1:33" ht="14.25">
      <c r="A37" s="4">
        <f t="shared" si="0"/>
        <v>89061.79488911486</v>
      </c>
      <c r="B37" s="4">
        <v>88211</v>
      </c>
      <c r="C37" s="9">
        <f t="shared" si="1"/>
        <v>1.0096449976659925</v>
      </c>
      <c r="D37" s="4">
        <v>62109</v>
      </c>
      <c r="F37" s="4">
        <v>0</v>
      </c>
      <c r="G37" s="4">
        <v>0</v>
      </c>
      <c r="H37" s="4">
        <v>0</v>
      </c>
      <c r="I37" s="4">
        <v>3255.80723870398</v>
      </c>
      <c r="J37" s="4">
        <v>1649.9199077411</v>
      </c>
      <c r="K37" s="4">
        <v>0</v>
      </c>
      <c r="L37" s="4">
        <v>0</v>
      </c>
      <c r="M37" s="4">
        <v>0</v>
      </c>
      <c r="N37" s="4">
        <v>23498.0947212609</v>
      </c>
      <c r="O37" s="4">
        <v>0</v>
      </c>
      <c r="P37" s="4">
        <v>4042.78285128277</v>
      </c>
      <c r="Q37" s="4">
        <v>22181.981716347</v>
      </c>
      <c r="R37" s="4">
        <v>6209.37484475867</v>
      </c>
      <c r="S37" s="4">
        <v>23042.9098864541</v>
      </c>
      <c r="T37" s="4">
        <v>0</v>
      </c>
      <c r="U37" s="4">
        <v>5129.21256320225</v>
      </c>
      <c r="V37" s="4">
        <v>0</v>
      </c>
      <c r="W37" s="4">
        <v>51.7111593640946</v>
      </c>
      <c r="X37" s="4">
        <v>0</v>
      </c>
      <c r="Z37" s="4">
        <v>25247.7022589013</v>
      </c>
      <c r="AA37" s="4">
        <v>0</v>
      </c>
      <c r="AC37" s="4">
        <v>0</v>
      </c>
      <c r="AD37" s="4">
        <v>0</v>
      </c>
      <c r="AF37" s="4">
        <v>83487</v>
      </c>
      <c r="AG37" s="9">
        <f t="shared" si="2"/>
        <v>1.0667744066634908</v>
      </c>
    </row>
    <row r="38" spans="1:33" ht="14.25">
      <c r="A38" s="4">
        <f t="shared" si="0"/>
        <v>2419741.514149229</v>
      </c>
      <c r="B38" s="4">
        <v>1640653</v>
      </c>
      <c r="C38" s="9">
        <f t="shared" si="1"/>
        <v>1.4748648947396121</v>
      </c>
      <c r="D38" s="4">
        <v>62201</v>
      </c>
      <c r="F38" s="4">
        <v>0</v>
      </c>
      <c r="G38" s="4">
        <v>0</v>
      </c>
      <c r="H38" s="4">
        <v>0</v>
      </c>
      <c r="I38" s="4">
        <v>0</v>
      </c>
      <c r="J38" s="4">
        <v>122.216289462304</v>
      </c>
      <c r="K38" s="4">
        <v>0</v>
      </c>
      <c r="L38" s="4">
        <v>0</v>
      </c>
      <c r="M38" s="4">
        <v>0</v>
      </c>
      <c r="N38" s="4">
        <v>748225.14409867</v>
      </c>
      <c r="O38" s="4">
        <v>0</v>
      </c>
      <c r="P38" s="4">
        <v>367561.460934864</v>
      </c>
      <c r="Q38" s="4">
        <v>1007051.33533244</v>
      </c>
      <c r="R38" s="4">
        <v>29570.2545960764</v>
      </c>
      <c r="S38" s="4">
        <v>140722.175629364</v>
      </c>
      <c r="T38" s="4">
        <v>0</v>
      </c>
      <c r="U38" s="4">
        <v>125476.250397472</v>
      </c>
      <c r="V38" s="4">
        <v>0</v>
      </c>
      <c r="W38" s="4">
        <v>1012.67687088019</v>
      </c>
      <c r="X38" s="4">
        <v>0</v>
      </c>
      <c r="Z38" s="4">
        <v>42748.3030976735</v>
      </c>
      <c r="AA38" s="4">
        <v>262.459000836954</v>
      </c>
      <c r="AC38" s="4">
        <v>0</v>
      </c>
      <c r="AD38" s="4">
        <v>0</v>
      </c>
      <c r="AF38" s="4">
        <v>1883704</v>
      </c>
      <c r="AG38" s="9">
        <f t="shared" si="2"/>
        <v>1.2845656823732545</v>
      </c>
    </row>
    <row r="39" spans="1:33" ht="14.25">
      <c r="A39" s="4">
        <f t="shared" si="0"/>
        <v>35416.39457345497</v>
      </c>
      <c r="B39" s="4">
        <v>10932</v>
      </c>
      <c r="C39" s="9">
        <f t="shared" si="1"/>
        <v>3.2396994670192987</v>
      </c>
      <c r="D39" s="4">
        <v>62909</v>
      </c>
      <c r="F39" s="4">
        <v>0</v>
      </c>
      <c r="G39" s="4">
        <v>0</v>
      </c>
      <c r="H39" s="4">
        <v>0</v>
      </c>
      <c r="I39" s="4">
        <v>0</v>
      </c>
      <c r="J39" s="4">
        <v>1038.83846042958</v>
      </c>
      <c r="K39" s="4">
        <v>0</v>
      </c>
      <c r="L39" s="4">
        <v>0</v>
      </c>
      <c r="M39" s="4">
        <v>0</v>
      </c>
      <c r="N39" s="4">
        <v>6437.76086305554</v>
      </c>
      <c r="O39" s="4">
        <v>0</v>
      </c>
      <c r="P39" s="4">
        <v>2187.28069157548</v>
      </c>
      <c r="Q39" s="4">
        <v>8117.7368166895</v>
      </c>
      <c r="R39" s="4">
        <v>1438.75758598067</v>
      </c>
      <c r="S39" s="4">
        <v>15459.1673921781</v>
      </c>
      <c r="T39" s="4">
        <v>0</v>
      </c>
      <c r="U39" s="4">
        <v>702.378657303371</v>
      </c>
      <c r="V39" s="4">
        <v>0</v>
      </c>
      <c r="W39" s="4">
        <v>34.4741062427297</v>
      </c>
      <c r="X39" s="4">
        <v>0</v>
      </c>
      <c r="Z39" s="4">
        <v>15082.7963105946</v>
      </c>
      <c r="AA39" s="4">
        <v>2018.91539105349</v>
      </c>
      <c r="AC39" s="4">
        <v>0</v>
      </c>
      <c r="AD39" s="4">
        <v>0</v>
      </c>
      <c r="AF39" s="4">
        <v>24656</v>
      </c>
      <c r="AG39" s="9">
        <f t="shared" si="2"/>
        <v>1.436420935003852</v>
      </c>
    </row>
    <row r="40" spans="1:33" ht="14.25">
      <c r="A40" s="4">
        <f t="shared" si="0"/>
        <v>17466.998696399936</v>
      </c>
      <c r="B40" s="4">
        <v>317740</v>
      </c>
      <c r="C40" s="9">
        <f t="shared" si="1"/>
        <v>0.05497261501982733</v>
      </c>
      <c r="D40" s="4">
        <v>71101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2846.95659114343</v>
      </c>
      <c r="O40" s="4">
        <v>0</v>
      </c>
      <c r="P40" s="4">
        <v>1781.77359706991</v>
      </c>
      <c r="Q40" s="4">
        <v>4546.28710366999</v>
      </c>
      <c r="R40" s="4">
        <v>3117.30810295811</v>
      </c>
      <c r="S40" s="4">
        <v>5148.19442399893</v>
      </c>
      <c r="T40" s="4">
        <v>0</v>
      </c>
      <c r="U40" s="4">
        <v>9.24182443820225</v>
      </c>
      <c r="V40" s="4">
        <v>0</v>
      </c>
      <c r="W40" s="4">
        <v>17.2370531213649</v>
      </c>
      <c r="X40" s="4">
        <v>0</v>
      </c>
      <c r="Z40" s="4">
        <v>128206.933305667</v>
      </c>
      <c r="AA40" s="4">
        <v>113967.77382497</v>
      </c>
      <c r="AC40" s="4">
        <v>0</v>
      </c>
      <c r="AD40" s="4">
        <v>0</v>
      </c>
      <c r="AF40" s="4">
        <v>254570</v>
      </c>
      <c r="AG40" s="9">
        <f t="shared" si="2"/>
        <v>0.06861373569705753</v>
      </c>
    </row>
    <row r="41" spans="1:33" ht="14.25">
      <c r="A41" s="4">
        <f t="shared" si="0"/>
        <v>13075.621292736436</v>
      </c>
      <c r="B41" s="4">
        <v>23073</v>
      </c>
      <c r="C41" s="9">
        <f t="shared" si="1"/>
        <v>0.5667065961399227</v>
      </c>
      <c r="D41" s="4">
        <v>72101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2231.54304230604</v>
      </c>
      <c r="O41" s="4">
        <v>0</v>
      </c>
      <c r="P41" s="4">
        <v>307.202344322399</v>
      </c>
      <c r="Q41" s="4">
        <v>3208.10123104978</v>
      </c>
      <c r="R41" s="4">
        <v>50.4827223151111</v>
      </c>
      <c r="S41" s="4">
        <v>729.206009065004</v>
      </c>
      <c r="T41" s="4">
        <v>0</v>
      </c>
      <c r="U41" s="4">
        <v>9.24182443820225</v>
      </c>
      <c r="V41" s="4">
        <v>6539.8441192399</v>
      </c>
      <c r="W41" s="4">
        <v>0</v>
      </c>
      <c r="X41" s="4">
        <v>0</v>
      </c>
      <c r="Z41" s="4">
        <v>7215.43759717912</v>
      </c>
      <c r="AA41" s="4">
        <v>363.404770389629</v>
      </c>
      <c r="AC41" s="4">
        <v>0</v>
      </c>
      <c r="AD41" s="4">
        <v>0</v>
      </c>
      <c r="AF41" s="4">
        <v>21975</v>
      </c>
      <c r="AG41" s="9">
        <f t="shared" si="2"/>
        <v>0.5950225844248662</v>
      </c>
    </row>
    <row r="42" spans="1:33" ht="14.25">
      <c r="A42" s="4">
        <f t="shared" si="0"/>
        <v>38767.53031758088</v>
      </c>
      <c r="B42" s="4">
        <v>110549</v>
      </c>
      <c r="C42" s="9">
        <f t="shared" si="1"/>
        <v>0.35068187245095733</v>
      </c>
      <c r="D42" s="4">
        <v>73101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3895.83533524891</v>
      </c>
      <c r="O42" s="4">
        <v>0</v>
      </c>
      <c r="P42" s="4">
        <v>491.523750915838</v>
      </c>
      <c r="Q42" s="4">
        <v>2720.68253572454</v>
      </c>
      <c r="R42" s="4">
        <v>126.206805787778</v>
      </c>
      <c r="S42" s="4">
        <v>1604.25321994301</v>
      </c>
      <c r="T42" s="4">
        <v>0</v>
      </c>
      <c r="U42" s="4">
        <v>9.24182443820225</v>
      </c>
      <c r="V42" s="4">
        <v>29919.7868455226</v>
      </c>
      <c r="W42" s="4">
        <v>0</v>
      </c>
      <c r="X42" s="4">
        <v>0</v>
      </c>
      <c r="Z42" s="4">
        <v>43868.5947246039</v>
      </c>
      <c r="AA42" s="4">
        <v>3088.94054831184</v>
      </c>
      <c r="AC42" s="4">
        <v>0</v>
      </c>
      <c r="AD42" s="4">
        <v>0</v>
      </c>
      <c r="AF42" s="4">
        <v>78130</v>
      </c>
      <c r="AG42" s="9">
        <f t="shared" si="2"/>
        <v>0.4961926317366041</v>
      </c>
    </row>
    <row r="43" spans="1:33" ht="14.25">
      <c r="A43" s="4">
        <f t="shared" si="0"/>
        <v>47400.4382577941</v>
      </c>
      <c r="B43" s="4">
        <v>1680437</v>
      </c>
      <c r="C43" s="9">
        <f t="shared" si="1"/>
        <v>0.028207209349588293</v>
      </c>
      <c r="D43" s="4">
        <v>111101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14962.5763699944</v>
      </c>
      <c r="O43" s="4">
        <v>0</v>
      </c>
      <c r="P43" s="4">
        <v>61.4404688644798</v>
      </c>
      <c r="Q43" s="4">
        <v>12965.3372956515</v>
      </c>
      <c r="R43" s="4">
        <v>5527.85809350467</v>
      </c>
      <c r="S43" s="4">
        <v>12017.3150293913</v>
      </c>
      <c r="T43" s="4">
        <v>0</v>
      </c>
      <c r="U43" s="4">
        <v>0</v>
      </c>
      <c r="V43" s="4">
        <v>0</v>
      </c>
      <c r="W43" s="4">
        <v>1865.91100038775</v>
      </c>
      <c r="X43" s="4">
        <v>0</v>
      </c>
      <c r="Z43" s="4">
        <v>64932.6090433865</v>
      </c>
      <c r="AA43" s="4">
        <v>0</v>
      </c>
      <c r="AC43" s="4">
        <v>0</v>
      </c>
      <c r="AD43" s="4">
        <v>0</v>
      </c>
      <c r="AF43" s="4">
        <v>1892343</v>
      </c>
      <c r="AG43" s="9">
        <f t="shared" si="2"/>
        <v>0.02504854471826413</v>
      </c>
    </row>
    <row r="44" spans="1:33" ht="14.25">
      <c r="A44" s="4">
        <f t="shared" si="0"/>
        <v>4580.207504269069</v>
      </c>
      <c r="B44" s="4">
        <v>147618</v>
      </c>
      <c r="C44" s="9">
        <f t="shared" si="1"/>
        <v>0.03102743232037468</v>
      </c>
      <c r="D44" s="4">
        <v>111201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230.111153043548</v>
      </c>
      <c r="O44" s="4">
        <v>0</v>
      </c>
      <c r="P44" s="4">
        <v>0</v>
      </c>
      <c r="Q44" s="4">
        <v>212.691794323742</v>
      </c>
      <c r="R44" s="4">
        <v>567.930626045</v>
      </c>
      <c r="S44" s="4">
        <v>3427.26824260552</v>
      </c>
      <c r="T44" s="4">
        <v>0</v>
      </c>
      <c r="U44" s="4">
        <v>0</v>
      </c>
      <c r="V44" s="4">
        <v>0</v>
      </c>
      <c r="W44" s="4">
        <v>142.20568825126</v>
      </c>
      <c r="X44" s="4">
        <v>0</v>
      </c>
      <c r="Z44" s="4">
        <v>4101.40663418603</v>
      </c>
      <c r="AA44" s="4">
        <v>0</v>
      </c>
      <c r="AC44" s="4">
        <v>0</v>
      </c>
      <c r="AD44" s="4">
        <v>0</v>
      </c>
      <c r="AF44" s="4">
        <v>104366</v>
      </c>
      <c r="AG44" s="9">
        <f t="shared" si="2"/>
        <v>0.04388601176886217</v>
      </c>
    </row>
    <row r="45" spans="1:33" ht="14.25">
      <c r="A45" s="4">
        <f t="shared" si="0"/>
        <v>50025.29489159395</v>
      </c>
      <c r="B45" s="4">
        <v>584399</v>
      </c>
      <c r="C45" s="9">
        <f t="shared" si="1"/>
        <v>0.08560126709935155</v>
      </c>
      <c r="D45" s="4">
        <v>111202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3339.28743021335</v>
      </c>
      <c r="O45" s="4">
        <v>0</v>
      </c>
      <c r="P45" s="4">
        <v>0</v>
      </c>
      <c r="Q45" s="4">
        <v>2871.33922337052</v>
      </c>
      <c r="R45" s="4">
        <v>13668.1970668163</v>
      </c>
      <c r="S45" s="4">
        <v>28789.0532378863</v>
      </c>
      <c r="T45" s="4">
        <v>0</v>
      </c>
      <c r="U45" s="4">
        <v>0</v>
      </c>
      <c r="V45" s="4">
        <v>0</v>
      </c>
      <c r="W45" s="4">
        <v>1357.41793330748</v>
      </c>
      <c r="X45" s="4">
        <v>0</v>
      </c>
      <c r="Z45" s="4">
        <v>11943.4480226991</v>
      </c>
      <c r="AA45" s="4">
        <v>0</v>
      </c>
      <c r="AC45" s="4">
        <v>0</v>
      </c>
      <c r="AD45" s="4">
        <v>0</v>
      </c>
      <c r="AF45" s="4">
        <v>460474</v>
      </c>
      <c r="AG45" s="9">
        <f t="shared" si="2"/>
        <v>0.10863869597760992</v>
      </c>
    </row>
    <row r="46" spans="1:33" ht="14.25">
      <c r="A46" s="4">
        <f t="shared" si="0"/>
        <v>14032.476545306643</v>
      </c>
      <c r="B46" s="4">
        <v>31844</v>
      </c>
      <c r="C46" s="9">
        <f t="shared" si="1"/>
        <v>0.44066312477410635</v>
      </c>
      <c r="D46" s="4">
        <v>111203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203.354042224531</v>
      </c>
      <c r="O46" s="4">
        <v>0</v>
      </c>
      <c r="P46" s="4">
        <v>0</v>
      </c>
      <c r="Q46" s="4">
        <v>177.243161936452</v>
      </c>
      <c r="R46" s="4">
        <v>3697.85940958189</v>
      </c>
      <c r="S46" s="4">
        <v>9596.35107929545</v>
      </c>
      <c r="T46" s="4">
        <v>0</v>
      </c>
      <c r="U46" s="4">
        <v>0</v>
      </c>
      <c r="V46" s="4">
        <v>0</v>
      </c>
      <c r="W46" s="4">
        <v>357.668852268321</v>
      </c>
      <c r="X46" s="4">
        <v>0</v>
      </c>
      <c r="Z46" s="4">
        <v>1721.57809336204</v>
      </c>
      <c r="AA46" s="4">
        <v>0</v>
      </c>
      <c r="AC46" s="4">
        <v>0</v>
      </c>
      <c r="AD46" s="4">
        <v>0</v>
      </c>
      <c r="AF46" s="4">
        <v>37163</v>
      </c>
      <c r="AG46" s="9">
        <f t="shared" si="2"/>
        <v>0.37759267403887314</v>
      </c>
    </row>
    <row r="47" spans="1:33" ht="14.25">
      <c r="A47" s="4">
        <f t="shared" si="0"/>
        <v>234390.12919876783</v>
      </c>
      <c r="B47" s="4">
        <v>1436524</v>
      </c>
      <c r="C47" s="9">
        <f t="shared" si="1"/>
        <v>0.16316478471558277</v>
      </c>
      <c r="D47" s="4">
        <v>111204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9980.40233549342</v>
      </c>
      <c r="O47" s="4">
        <v>0</v>
      </c>
      <c r="P47" s="4">
        <v>49.1523750915838</v>
      </c>
      <c r="Q47" s="4">
        <v>8658.32846059568</v>
      </c>
      <c r="R47" s="4">
        <v>48488.6547836642</v>
      </c>
      <c r="S47" s="4">
        <v>166886.087234617</v>
      </c>
      <c r="T47" s="4">
        <v>0</v>
      </c>
      <c r="U47" s="4">
        <v>0</v>
      </c>
      <c r="V47" s="4">
        <v>0</v>
      </c>
      <c r="W47" s="4">
        <v>327.504009305932</v>
      </c>
      <c r="X47" s="4">
        <v>0</v>
      </c>
      <c r="Z47" s="4">
        <v>131213.365637825</v>
      </c>
      <c r="AA47" s="4">
        <v>2826.48154747489</v>
      </c>
      <c r="AC47" s="4">
        <v>0</v>
      </c>
      <c r="AD47" s="4">
        <v>0</v>
      </c>
      <c r="AF47" s="4">
        <v>1447719</v>
      </c>
      <c r="AG47" s="9">
        <f t="shared" si="2"/>
        <v>0.16190305521911907</v>
      </c>
    </row>
    <row r="48" spans="1:33" ht="14.25">
      <c r="A48" s="4">
        <f t="shared" si="0"/>
        <v>16173.8734340956</v>
      </c>
      <c r="B48" s="4">
        <v>754666</v>
      </c>
      <c r="C48" s="9">
        <f t="shared" si="1"/>
        <v>0.02143183002029454</v>
      </c>
      <c r="D48" s="4">
        <v>111301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3778.10404764523</v>
      </c>
      <c r="O48" s="4">
        <v>0</v>
      </c>
      <c r="P48" s="4">
        <v>724.997532600861</v>
      </c>
      <c r="Q48" s="4">
        <v>3092.89317579109</v>
      </c>
      <c r="R48" s="4">
        <v>5502.61673234712</v>
      </c>
      <c r="S48" s="4">
        <v>2289.70686846411</v>
      </c>
      <c r="T48" s="4">
        <v>0</v>
      </c>
      <c r="U48" s="4">
        <v>785.555077247191</v>
      </c>
      <c r="V48" s="4">
        <v>0</v>
      </c>
      <c r="W48" s="4">
        <v>0</v>
      </c>
      <c r="X48" s="4">
        <v>0</v>
      </c>
      <c r="Z48" s="4">
        <v>57400.7048849276</v>
      </c>
      <c r="AA48" s="4">
        <v>0</v>
      </c>
      <c r="AC48" s="4">
        <v>0</v>
      </c>
      <c r="AD48" s="4">
        <v>0</v>
      </c>
      <c r="AF48" s="4">
        <v>686081</v>
      </c>
      <c r="AG48" s="9">
        <f t="shared" si="2"/>
        <v>0.023574291423455247</v>
      </c>
    </row>
    <row r="49" spans="1:33" ht="14.25">
      <c r="A49" s="4">
        <f t="shared" si="0"/>
        <v>82934.44730811405</v>
      </c>
      <c r="B49" s="4">
        <v>643074</v>
      </c>
      <c r="C49" s="9">
        <f t="shared" si="1"/>
        <v>0.1289656358492398</v>
      </c>
      <c r="D49" s="4">
        <v>111302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2841.60516897963</v>
      </c>
      <c r="O49" s="4">
        <v>0</v>
      </c>
      <c r="P49" s="4">
        <v>61231.5712703405</v>
      </c>
      <c r="Q49" s="4">
        <v>2321.88542136752</v>
      </c>
      <c r="R49" s="4">
        <v>8430.61462662356</v>
      </c>
      <c r="S49" s="4">
        <v>8108.77082080284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Z49" s="4">
        <v>36710.1211084552</v>
      </c>
      <c r="AA49" s="4">
        <v>0</v>
      </c>
      <c r="AC49" s="4">
        <v>0</v>
      </c>
      <c r="AD49" s="4">
        <v>0</v>
      </c>
      <c r="AF49" s="4">
        <v>583042</v>
      </c>
      <c r="AG49" s="9">
        <f t="shared" si="2"/>
        <v>0.14224437914955362</v>
      </c>
    </row>
    <row r="50" spans="1:33" ht="14.25">
      <c r="A50" s="4">
        <f t="shared" si="0"/>
        <v>32185.390863552828</v>
      </c>
      <c r="B50" s="4">
        <v>271429</v>
      </c>
      <c r="C50" s="9">
        <f t="shared" si="1"/>
        <v>0.1185775685853495</v>
      </c>
      <c r="D50" s="4">
        <v>111303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1059.58158843308</v>
      </c>
      <c r="O50" s="4">
        <v>0</v>
      </c>
      <c r="P50" s="4">
        <v>1941.51881611756</v>
      </c>
      <c r="Q50" s="4">
        <v>859.629335391792</v>
      </c>
      <c r="R50" s="4">
        <v>14703.0928742761</v>
      </c>
      <c r="S50" s="4">
        <v>13621.5682493343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Z50" s="4">
        <v>7595.19747071486</v>
      </c>
      <c r="AA50" s="4">
        <v>0</v>
      </c>
      <c r="AC50" s="4">
        <v>0</v>
      </c>
      <c r="AD50" s="4">
        <v>0</v>
      </c>
      <c r="AF50" s="4">
        <v>214980</v>
      </c>
      <c r="AG50" s="9">
        <f t="shared" si="2"/>
        <v>0.14971341921831252</v>
      </c>
    </row>
    <row r="51" spans="1:33" ht="14.25">
      <c r="A51" s="4">
        <f t="shared" si="0"/>
        <v>69409.45811232663</v>
      </c>
      <c r="B51" s="4">
        <v>438846</v>
      </c>
      <c r="C51" s="9">
        <f t="shared" si="1"/>
        <v>0.15816358839393915</v>
      </c>
      <c r="D51" s="4">
        <v>111304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2001.43188926249</v>
      </c>
      <c r="O51" s="4">
        <v>0</v>
      </c>
      <c r="P51" s="4">
        <v>3514.39481904824</v>
      </c>
      <c r="Q51" s="4">
        <v>1648.361406009</v>
      </c>
      <c r="R51" s="4">
        <v>22502.6734719608</v>
      </c>
      <c r="S51" s="4">
        <v>20796.9553785339</v>
      </c>
      <c r="T51" s="4">
        <v>0</v>
      </c>
      <c r="U51" s="4">
        <v>17346.9044705056</v>
      </c>
      <c r="V51" s="4">
        <v>0</v>
      </c>
      <c r="W51" s="4">
        <v>1598.73667700659</v>
      </c>
      <c r="X51" s="4">
        <v>0</v>
      </c>
      <c r="Z51" s="4">
        <v>13190.3262741415</v>
      </c>
      <c r="AA51" s="4">
        <v>0</v>
      </c>
      <c r="AC51" s="4">
        <v>0</v>
      </c>
      <c r="AD51" s="4">
        <v>0</v>
      </c>
      <c r="AF51" s="4">
        <v>372410</v>
      </c>
      <c r="AG51" s="9">
        <f t="shared" si="2"/>
        <v>0.18637914694107738</v>
      </c>
    </row>
    <row r="52" spans="1:33" ht="14.25">
      <c r="A52" s="4">
        <f t="shared" si="0"/>
        <v>42639.1061398242</v>
      </c>
      <c r="B52" s="4">
        <v>78088</v>
      </c>
      <c r="C52" s="9">
        <f t="shared" si="1"/>
        <v>0.5460391627372221</v>
      </c>
      <c r="D52" s="4">
        <v>111305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347.842440647224</v>
      </c>
      <c r="O52" s="4">
        <v>0</v>
      </c>
      <c r="P52" s="4">
        <v>61.4404688644798</v>
      </c>
      <c r="Q52" s="4">
        <v>274.726901001501</v>
      </c>
      <c r="R52" s="4">
        <v>21770.6739983917</v>
      </c>
      <c r="S52" s="4">
        <v>20184.4223309193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Z52" s="4">
        <v>8569.9144794566</v>
      </c>
      <c r="AA52" s="4">
        <v>0</v>
      </c>
      <c r="AC52" s="4">
        <v>0</v>
      </c>
      <c r="AD52" s="4">
        <v>0</v>
      </c>
      <c r="AF52" s="4">
        <v>86170</v>
      </c>
      <c r="AG52" s="9">
        <f t="shared" si="2"/>
        <v>0.4948254165002228</v>
      </c>
    </row>
    <row r="53" spans="1:33" ht="14.25">
      <c r="A53" s="4">
        <f t="shared" si="0"/>
        <v>43834.36044207146</v>
      </c>
      <c r="B53" s="4">
        <v>653447</v>
      </c>
      <c r="C53" s="9">
        <f t="shared" si="1"/>
        <v>0.06708173798651071</v>
      </c>
      <c r="D53" s="4">
        <v>111309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1712.4550924171</v>
      </c>
      <c r="O53" s="4">
        <v>0</v>
      </c>
      <c r="P53" s="4">
        <v>614.404688644798</v>
      </c>
      <c r="Q53" s="4">
        <v>1409.08313739479</v>
      </c>
      <c r="R53" s="4">
        <v>20559.088662829</v>
      </c>
      <c r="S53" s="4">
        <v>19017.6927164153</v>
      </c>
      <c r="T53" s="4">
        <v>0</v>
      </c>
      <c r="U53" s="4">
        <v>258.771084269663</v>
      </c>
      <c r="V53" s="4">
        <v>0</v>
      </c>
      <c r="W53" s="4">
        <v>262.865060100814</v>
      </c>
      <c r="X53" s="4">
        <v>0</v>
      </c>
      <c r="Z53" s="4">
        <v>19937.3933606265</v>
      </c>
      <c r="AA53" s="4">
        <v>0</v>
      </c>
      <c r="AC53" s="4">
        <v>0</v>
      </c>
      <c r="AD53" s="4">
        <v>0</v>
      </c>
      <c r="AF53" s="4">
        <v>540813</v>
      </c>
      <c r="AG53" s="9">
        <f t="shared" si="2"/>
        <v>0.08105271219824868</v>
      </c>
    </row>
    <row r="54" spans="1:33" ht="14.25">
      <c r="A54" s="4">
        <f t="shared" si="0"/>
        <v>34184.19799075238</v>
      </c>
      <c r="B54" s="4">
        <v>3614911</v>
      </c>
      <c r="C54" s="9">
        <f t="shared" si="1"/>
        <v>0.00945644249353646</v>
      </c>
      <c r="D54" s="4">
        <v>111401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17884.4528714311</v>
      </c>
      <c r="O54" s="4">
        <v>0</v>
      </c>
      <c r="P54" s="4">
        <v>319.490438095295</v>
      </c>
      <c r="Q54" s="4">
        <v>14737.768915016</v>
      </c>
      <c r="R54" s="4">
        <v>227.172250418</v>
      </c>
      <c r="S54" s="4">
        <v>933.383691603205</v>
      </c>
      <c r="T54" s="4">
        <v>0</v>
      </c>
      <c r="U54" s="4">
        <v>64.6927710674157</v>
      </c>
      <c r="V54" s="4">
        <v>0</v>
      </c>
      <c r="W54" s="4">
        <v>17.2370531213649</v>
      </c>
      <c r="X54" s="4">
        <v>0</v>
      </c>
      <c r="Z54" s="4">
        <v>32380.8585501477</v>
      </c>
      <c r="AA54" s="4">
        <v>0</v>
      </c>
      <c r="AC54" s="4">
        <v>0</v>
      </c>
      <c r="AD54" s="4">
        <v>0</v>
      </c>
      <c r="AF54" s="4">
        <v>3219842</v>
      </c>
      <c r="AG54" s="9">
        <f t="shared" si="2"/>
        <v>0.010616731501344593</v>
      </c>
    </row>
    <row r="55" spans="1:33" ht="14.25">
      <c r="A55" s="4">
        <f t="shared" si="0"/>
        <v>25402.452458872453</v>
      </c>
      <c r="B55" s="4">
        <v>791046</v>
      </c>
      <c r="C55" s="9">
        <f t="shared" si="1"/>
        <v>0.03211248455699473</v>
      </c>
      <c r="D55" s="4">
        <v>111402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5308.61078649302</v>
      </c>
      <c r="O55" s="4">
        <v>0</v>
      </c>
      <c r="P55" s="4">
        <v>73.7285626373757</v>
      </c>
      <c r="Q55" s="4">
        <v>4599.46005225093</v>
      </c>
      <c r="R55" s="4">
        <v>4089.100507524</v>
      </c>
      <c r="S55" s="4">
        <v>11025.5948570629</v>
      </c>
      <c r="T55" s="4">
        <v>0</v>
      </c>
      <c r="U55" s="4">
        <v>0</v>
      </c>
      <c r="V55" s="4">
        <v>0</v>
      </c>
      <c r="W55" s="4">
        <v>305.957692904226</v>
      </c>
      <c r="X55" s="4">
        <v>0</v>
      </c>
      <c r="Z55" s="4">
        <v>64179.4186275406</v>
      </c>
      <c r="AA55" s="4">
        <v>0</v>
      </c>
      <c r="AC55" s="4">
        <v>0</v>
      </c>
      <c r="AD55" s="4">
        <v>0</v>
      </c>
      <c r="AF55" s="4">
        <v>649215</v>
      </c>
      <c r="AG55" s="9">
        <f t="shared" si="2"/>
        <v>0.039127950615547163</v>
      </c>
    </row>
    <row r="56" spans="1:33" ht="14.25">
      <c r="A56" s="4">
        <f t="shared" si="0"/>
        <v>179296.1843775097</v>
      </c>
      <c r="B56" s="4">
        <v>870679</v>
      </c>
      <c r="C56" s="9">
        <f t="shared" si="1"/>
        <v>0.2059268506275099</v>
      </c>
      <c r="D56" s="4">
        <v>111501</v>
      </c>
      <c r="F56" s="4">
        <v>0</v>
      </c>
      <c r="G56" s="4">
        <v>0</v>
      </c>
      <c r="H56" s="4">
        <v>0</v>
      </c>
      <c r="I56" s="4">
        <v>0</v>
      </c>
      <c r="J56" s="4">
        <v>427.757013118063</v>
      </c>
      <c r="K56" s="4">
        <v>0</v>
      </c>
      <c r="L56" s="4">
        <v>0</v>
      </c>
      <c r="M56" s="4">
        <v>0</v>
      </c>
      <c r="N56" s="4">
        <v>4345.3547970084</v>
      </c>
      <c r="O56" s="4">
        <v>0</v>
      </c>
      <c r="P56" s="4">
        <v>14991.4744029331</v>
      </c>
      <c r="Q56" s="4">
        <v>3757.55503305278</v>
      </c>
      <c r="R56" s="4">
        <v>40285.2124074587</v>
      </c>
      <c r="S56" s="4">
        <v>114237.413380124</v>
      </c>
      <c r="T56" s="4">
        <v>0</v>
      </c>
      <c r="U56" s="4">
        <v>600.718588483146</v>
      </c>
      <c r="V56" s="4">
        <v>0</v>
      </c>
      <c r="W56" s="4">
        <v>650.698755331524</v>
      </c>
      <c r="X56" s="4">
        <v>0</v>
      </c>
      <c r="Z56" s="4">
        <v>31963.1226892584</v>
      </c>
      <c r="AA56" s="4">
        <v>0</v>
      </c>
      <c r="AC56" s="4">
        <v>0</v>
      </c>
      <c r="AD56" s="4">
        <v>0</v>
      </c>
      <c r="AF56" s="4">
        <v>719669</v>
      </c>
      <c r="AG56" s="9">
        <f t="shared" si="2"/>
        <v>0.24913701212294775</v>
      </c>
    </row>
    <row r="57" spans="1:33" ht="14.25">
      <c r="A57" s="4">
        <f t="shared" si="0"/>
        <v>370424.1231661595</v>
      </c>
      <c r="B57" s="4">
        <v>2900121</v>
      </c>
      <c r="C57" s="9">
        <f t="shared" si="1"/>
        <v>0.12772712695993013</v>
      </c>
      <c r="D57" s="4">
        <v>111502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16016.8065362637</v>
      </c>
      <c r="O57" s="4">
        <v>0</v>
      </c>
      <c r="P57" s="4">
        <v>36.8642813186879</v>
      </c>
      <c r="Q57" s="4">
        <v>13860.4152634305</v>
      </c>
      <c r="R57" s="4">
        <v>27475.2216199992</v>
      </c>
      <c r="S57" s="4">
        <v>269106.185585349</v>
      </c>
      <c r="T57" s="4">
        <v>0</v>
      </c>
      <c r="U57" s="4">
        <v>0</v>
      </c>
      <c r="V57" s="4">
        <v>0</v>
      </c>
      <c r="W57" s="4">
        <v>43928.6298797984</v>
      </c>
      <c r="X57" s="4">
        <v>0</v>
      </c>
      <c r="Z57" s="4">
        <v>257299.972982917</v>
      </c>
      <c r="AA57" s="4">
        <v>888.322772063536</v>
      </c>
      <c r="AC57" s="4">
        <v>0</v>
      </c>
      <c r="AD57" s="4">
        <v>0</v>
      </c>
      <c r="AF57" s="4">
        <v>2607211</v>
      </c>
      <c r="AG57" s="9">
        <f t="shared" si="2"/>
        <v>0.14207677213933184</v>
      </c>
    </row>
    <row r="58" spans="1:33" ht="14.25">
      <c r="A58" s="4">
        <f t="shared" si="0"/>
        <v>88669.12668559382</v>
      </c>
      <c r="B58" s="4">
        <v>305786</v>
      </c>
      <c r="C58" s="9">
        <f t="shared" si="1"/>
        <v>0.2899711781624856</v>
      </c>
      <c r="D58" s="4">
        <v>111503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2038.89184440911</v>
      </c>
      <c r="O58" s="4">
        <v>0</v>
      </c>
      <c r="P58" s="4">
        <v>24.5761875457919</v>
      </c>
      <c r="Q58" s="4">
        <v>1763.5694612677</v>
      </c>
      <c r="R58" s="4">
        <v>16507.8501970413</v>
      </c>
      <c r="S58" s="4">
        <v>68166.1777273966</v>
      </c>
      <c r="T58" s="4">
        <v>0</v>
      </c>
      <c r="U58" s="4">
        <v>0</v>
      </c>
      <c r="V58" s="4">
        <v>0</v>
      </c>
      <c r="W58" s="4">
        <v>168.061267933307</v>
      </c>
      <c r="X58" s="4">
        <v>0</v>
      </c>
      <c r="Z58" s="4">
        <v>10557.3244842937</v>
      </c>
      <c r="AA58" s="4">
        <v>0</v>
      </c>
      <c r="AC58" s="4">
        <v>0</v>
      </c>
      <c r="AD58" s="4">
        <v>0</v>
      </c>
      <c r="AF58" s="4">
        <v>255024</v>
      </c>
      <c r="AG58" s="9">
        <f t="shared" si="2"/>
        <v>0.34768934173095006</v>
      </c>
    </row>
    <row r="59" spans="1:33" ht="14.25">
      <c r="A59" s="4">
        <f t="shared" si="0"/>
        <v>198621.42319959457</v>
      </c>
      <c r="B59" s="4">
        <v>576346</v>
      </c>
      <c r="C59" s="9">
        <f t="shared" si="1"/>
        <v>0.34462184729241563</v>
      </c>
      <c r="D59" s="4">
        <v>111504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5913.32149100281</v>
      </c>
      <c r="O59" s="4">
        <v>0</v>
      </c>
      <c r="P59" s="4">
        <v>7004.21345055069</v>
      </c>
      <c r="Q59" s="4">
        <v>5157.77601235075</v>
      </c>
      <c r="R59" s="4">
        <v>44967.4849021852</v>
      </c>
      <c r="S59" s="4">
        <v>135501.060604459</v>
      </c>
      <c r="T59" s="4">
        <v>0</v>
      </c>
      <c r="U59" s="4">
        <v>0</v>
      </c>
      <c r="V59" s="4">
        <v>0</v>
      </c>
      <c r="W59" s="4">
        <v>77.5667390461419</v>
      </c>
      <c r="X59" s="4">
        <v>0</v>
      </c>
      <c r="Z59" s="4">
        <v>26969.2803522634</v>
      </c>
      <c r="AA59" s="4">
        <v>6783.55571393973</v>
      </c>
      <c r="AC59" s="4">
        <v>0</v>
      </c>
      <c r="AD59" s="4">
        <v>0</v>
      </c>
      <c r="AF59" s="4">
        <v>659370</v>
      </c>
      <c r="AG59" s="9">
        <f t="shared" si="2"/>
        <v>0.3012290871583399</v>
      </c>
    </row>
    <row r="60" spans="1:33" ht="14.25">
      <c r="A60" s="4">
        <f t="shared" si="0"/>
        <v>49854.08304287912</v>
      </c>
      <c r="B60" s="4">
        <v>169885</v>
      </c>
      <c r="C60" s="9">
        <f t="shared" si="1"/>
        <v>0.29345782760619904</v>
      </c>
      <c r="D60" s="4">
        <v>111505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1428.82971773552</v>
      </c>
      <c r="O60" s="4">
        <v>0</v>
      </c>
      <c r="P60" s="4">
        <v>61.4404688644798</v>
      </c>
      <c r="Q60" s="4">
        <v>1214.1156592647</v>
      </c>
      <c r="R60" s="4">
        <v>14993.368527588</v>
      </c>
      <c r="S60" s="4">
        <v>32143.4008795854</v>
      </c>
      <c r="T60" s="4">
        <v>0</v>
      </c>
      <c r="U60" s="4">
        <v>0</v>
      </c>
      <c r="V60" s="4">
        <v>0</v>
      </c>
      <c r="W60" s="4">
        <v>12.9277898410236</v>
      </c>
      <c r="X60" s="4">
        <v>0</v>
      </c>
      <c r="Z60" s="4">
        <v>52267.6172609694</v>
      </c>
      <c r="AA60" s="4">
        <v>41508.9004400598</v>
      </c>
      <c r="AC60" s="4">
        <v>0</v>
      </c>
      <c r="AD60" s="4">
        <v>0</v>
      </c>
      <c r="AF60" s="4">
        <v>212252</v>
      </c>
      <c r="AG60" s="9">
        <f t="shared" si="2"/>
        <v>0.2348815702225615</v>
      </c>
    </row>
    <row r="61" spans="1:33" ht="14.25">
      <c r="A61" s="4">
        <f t="shared" si="0"/>
        <v>34301.703770426226</v>
      </c>
      <c r="B61" s="4">
        <v>137667</v>
      </c>
      <c r="C61" s="9">
        <f t="shared" si="1"/>
        <v>0.24916431512581974</v>
      </c>
      <c r="D61" s="4">
        <v>111506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1118.44723223492</v>
      </c>
      <c r="O61" s="4">
        <v>0</v>
      </c>
      <c r="P61" s="4">
        <v>24.5761875457919</v>
      </c>
      <c r="Q61" s="4">
        <v>948.250916360018</v>
      </c>
      <c r="R61" s="4">
        <v>10778.0612142762</v>
      </c>
      <c r="S61" s="4">
        <v>21307.3995848794</v>
      </c>
      <c r="T61" s="4">
        <v>0</v>
      </c>
      <c r="U61" s="4">
        <v>0</v>
      </c>
      <c r="V61" s="4">
        <v>0</v>
      </c>
      <c r="W61" s="4">
        <v>124.968635129895</v>
      </c>
      <c r="X61" s="4">
        <v>0</v>
      </c>
      <c r="Z61" s="4">
        <v>18867.7363835008</v>
      </c>
      <c r="AA61" s="4">
        <v>0</v>
      </c>
      <c r="AC61" s="4">
        <v>0</v>
      </c>
      <c r="AD61" s="4">
        <v>0</v>
      </c>
      <c r="AF61" s="4">
        <v>152252</v>
      </c>
      <c r="AG61" s="9">
        <f t="shared" si="2"/>
        <v>0.22529558738424602</v>
      </c>
    </row>
    <row r="62" spans="1:33" ht="14.25">
      <c r="A62" s="4">
        <f t="shared" si="0"/>
        <v>364823.0379885671</v>
      </c>
      <c r="B62" s="4">
        <v>701036</v>
      </c>
      <c r="C62" s="9">
        <f t="shared" si="1"/>
        <v>0.5204055683139911</v>
      </c>
      <c r="D62" s="4">
        <v>111507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6170.18975486537</v>
      </c>
      <c r="O62" s="4">
        <v>0</v>
      </c>
      <c r="P62" s="4">
        <v>12.288093772896</v>
      </c>
      <c r="Q62" s="4">
        <v>5335.0191742872</v>
      </c>
      <c r="R62" s="4">
        <v>203634.68113858</v>
      </c>
      <c r="S62" s="4">
        <v>149662.241300501</v>
      </c>
      <c r="T62" s="4">
        <v>0</v>
      </c>
      <c r="U62" s="4">
        <v>0</v>
      </c>
      <c r="V62" s="4">
        <v>0</v>
      </c>
      <c r="W62" s="4">
        <v>8.61852656068243</v>
      </c>
      <c r="X62" s="4">
        <v>0</v>
      </c>
      <c r="Z62" s="4">
        <v>53710.7047804053</v>
      </c>
      <c r="AA62" s="4">
        <v>0</v>
      </c>
      <c r="AC62" s="4">
        <v>0</v>
      </c>
      <c r="AD62" s="4">
        <v>0</v>
      </c>
      <c r="AF62" s="4">
        <v>703135</v>
      </c>
      <c r="AG62" s="9">
        <f t="shared" si="2"/>
        <v>0.5188520525767699</v>
      </c>
    </row>
    <row r="63" spans="1:33" ht="14.25">
      <c r="A63" s="4">
        <f t="shared" si="0"/>
        <v>38647.53734296092</v>
      </c>
      <c r="B63" s="4">
        <v>530812</v>
      </c>
      <c r="C63" s="9">
        <f t="shared" si="1"/>
        <v>0.07280833391664265</v>
      </c>
      <c r="D63" s="4">
        <v>111509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3874.42964659369</v>
      </c>
      <c r="O63" s="4">
        <v>0</v>
      </c>
      <c r="P63" s="4">
        <v>417.795188278462</v>
      </c>
      <c r="Q63" s="4">
        <v>3358.75791869577</v>
      </c>
      <c r="R63" s="4">
        <v>0</v>
      </c>
      <c r="S63" s="4">
        <v>30553.7317798237</v>
      </c>
      <c r="T63" s="4">
        <v>0</v>
      </c>
      <c r="U63" s="4">
        <v>240.287435393258</v>
      </c>
      <c r="V63" s="4">
        <v>0</v>
      </c>
      <c r="W63" s="4">
        <v>202.535374176037</v>
      </c>
      <c r="X63" s="4">
        <v>0</v>
      </c>
      <c r="Z63" s="4">
        <v>43564.7868257753</v>
      </c>
      <c r="AA63" s="4">
        <v>0</v>
      </c>
      <c r="AC63" s="4">
        <v>0</v>
      </c>
      <c r="AD63" s="4">
        <v>0</v>
      </c>
      <c r="AF63" s="4">
        <v>607092</v>
      </c>
      <c r="AG63" s="9">
        <f t="shared" si="2"/>
        <v>0.06366009985794725</v>
      </c>
    </row>
    <row r="64" spans="1:33" ht="14.25">
      <c r="A64" s="4">
        <f t="shared" si="0"/>
        <v>184406.0875322415</v>
      </c>
      <c r="B64" s="4">
        <v>34167</v>
      </c>
      <c r="C64" s="9">
        <f t="shared" si="1"/>
        <v>5.397198686810124</v>
      </c>
      <c r="D64" s="4">
        <v>111901</v>
      </c>
      <c r="F64" s="4">
        <v>0</v>
      </c>
      <c r="G64" s="4">
        <v>0</v>
      </c>
      <c r="H64" s="4">
        <v>0</v>
      </c>
      <c r="I64" s="4">
        <v>0</v>
      </c>
      <c r="J64" s="4">
        <v>794.405881504973</v>
      </c>
      <c r="K64" s="4">
        <v>0</v>
      </c>
      <c r="L64" s="4">
        <v>0</v>
      </c>
      <c r="M64" s="4">
        <v>0</v>
      </c>
      <c r="N64" s="4">
        <v>3023.55352254895</v>
      </c>
      <c r="O64" s="4">
        <v>0</v>
      </c>
      <c r="P64" s="4">
        <v>3797.02097582485</v>
      </c>
      <c r="Q64" s="4">
        <v>97.4837390650486</v>
      </c>
      <c r="R64" s="4">
        <v>2006.68821202567</v>
      </c>
      <c r="S64" s="4">
        <v>174674.007411431</v>
      </c>
      <c r="T64" s="4">
        <v>0</v>
      </c>
      <c r="U64" s="4">
        <v>0</v>
      </c>
      <c r="V64" s="4">
        <v>0</v>
      </c>
      <c r="W64" s="4">
        <v>12.9277898410236</v>
      </c>
      <c r="X64" s="4">
        <v>0</v>
      </c>
      <c r="Z64" s="4">
        <v>9747.17008741741</v>
      </c>
      <c r="AA64" s="4">
        <v>0</v>
      </c>
      <c r="AC64" s="4">
        <v>0</v>
      </c>
      <c r="AD64" s="4">
        <v>0</v>
      </c>
      <c r="AF64" s="4">
        <v>42385</v>
      </c>
      <c r="AG64" s="9">
        <f t="shared" si="2"/>
        <v>4.350739354305568</v>
      </c>
    </row>
    <row r="65" spans="1:33" ht="14.25">
      <c r="A65" s="4">
        <f t="shared" si="0"/>
        <v>232096.76833117675</v>
      </c>
      <c r="B65" s="4">
        <v>1091036</v>
      </c>
      <c r="C65" s="9">
        <f t="shared" si="1"/>
        <v>0.21273062330773387</v>
      </c>
      <c r="D65" s="4">
        <v>111902</v>
      </c>
      <c r="F65" s="4">
        <v>0</v>
      </c>
      <c r="G65" s="4">
        <v>0</v>
      </c>
      <c r="H65" s="4">
        <v>0</v>
      </c>
      <c r="I65" s="4">
        <v>0</v>
      </c>
      <c r="J65" s="4">
        <v>7119.09886117918</v>
      </c>
      <c r="K65" s="4">
        <v>0</v>
      </c>
      <c r="L65" s="4">
        <v>0</v>
      </c>
      <c r="M65" s="4">
        <v>0</v>
      </c>
      <c r="N65" s="4">
        <v>6962.20023510828</v>
      </c>
      <c r="O65" s="4">
        <v>0</v>
      </c>
      <c r="P65" s="4">
        <v>602.116594871902</v>
      </c>
      <c r="Q65" s="4">
        <v>6043.99182203301</v>
      </c>
      <c r="R65" s="4">
        <v>98592.7566814121</v>
      </c>
      <c r="S65" s="4">
        <v>112093.547713472</v>
      </c>
      <c r="T65" s="4">
        <v>0</v>
      </c>
      <c r="U65" s="4">
        <v>415.882099719101</v>
      </c>
      <c r="V65" s="4">
        <v>0</v>
      </c>
      <c r="W65" s="4">
        <v>267.174323381155</v>
      </c>
      <c r="X65" s="4">
        <v>0</v>
      </c>
      <c r="Z65" s="4">
        <v>80755.9371073758</v>
      </c>
      <c r="AA65" s="4">
        <v>13587.30058179</v>
      </c>
      <c r="AC65" s="4">
        <v>0</v>
      </c>
      <c r="AD65" s="4">
        <v>0</v>
      </c>
      <c r="AF65" s="4">
        <v>1083589</v>
      </c>
      <c r="AG65" s="9">
        <f t="shared" si="2"/>
        <v>0.21419262130861125</v>
      </c>
    </row>
    <row r="66" spans="1:33" ht="14.25">
      <c r="A66" s="4">
        <f t="shared" si="0"/>
        <v>261625.05152823616</v>
      </c>
      <c r="B66" s="4">
        <v>3304686</v>
      </c>
      <c r="C66" s="9">
        <f t="shared" si="1"/>
        <v>0.07916790022659828</v>
      </c>
      <c r="D66" s="4">
        <v>111909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20453.1355100568</v>
      </c>
      <c r="O66" s="4">
        <v>0</v>
      </c>
      <c r="P66" s="4">
        <v>159.745219047647</v>
      </c>
      <c r="Q66" s="4">
        <v>14711.1824407255</v>
      </c>
      <c r="R66" s="4">
        <v>49195.4128960758</v>
      </c>
      <c r="S66" s="4">
        <v>117752.186343817</v>
      </c>
      <c r="T66" s="4">
        <v>0</v>
      </c>
      <c r="U66" s="4">
        <v>48907.7349269663</v>
      </c>
      <c r="V66" s="4">
        <v>0</v>
      </c>
      <c r="W66" s="4">
        <v>10445.6541915471</v>
      </c>
      <c r="X66" s="4">
        <v>0</v>
      </c>
      <c r="Z66" s="4">
        <v>300269.802673487</v>
      </c>
      <c r="AA66" s="4">
        <v>60.5674617316048</v>
      </c>
      <c r="AC66" s="4">
        <v>0</v>
      </c>
      <c r="AD66" s="4">
        <v>0</v>
      </c>
      <c r="AF66" s="4">
        <v>3691046</v>
      </c>
      <c r="AG66" s="9">
        <f t="shared" si="2"/>
        <v>0.07088100541912405</v>
      </c>
    </row>
    <row r="67" spans="1:33" ht="14.25">
      <c r="A67" s="4">
        <f aca="true" t="shared" si="3" ref="A67:A130">SUM(F67:Y67,AC67:AD67)</f>
        <v>98349.05192315155</v>
      </c>
      <c r="B67" s="4">
        <v>1117093</v>
      </c>
      <c r="C67" s="9">
        <f aca="true" t="shared" si="4" ref="C67:C130">IF(ISERR(A67/B67),0,(A67/B67))</f>
        <v>0.0880401648950907</v>
      </c>
      <c r="D67" s="4">
        <v>112101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8369.62426418858</v>
      </c>
      <c r="O67" s="4">
        <v>0</v>
      </c>
      <c r="P67" s="4">
        <v>9818.18692454387</v>
      </c>
      <c r="Q67" s="4">
        <v>3456.24165776081</v>
      </c>
      <c r="R67" s="4">
        <v>29229.4962204493</v>
      </c>
      <c r="S67" s="4">
        <v>46800.4416617919</v>
      </c>
      <c r="T67" s="4">
        <v>0</v>
      </c>
      <c r="U67" s="4">
        <v>425.123924157303</v>
      </c>
      <c r="V67" s="4">
        <v>0</v>
      </c>
      <c r="W67" s="4">
        <v>249.937270259791</v>
      </c>
      <c r="X67" s="4">
        <v>0</v>
      </c>
      <c r="Z67" s="4">
        <v>30089.640646482</v>
      </c>
      <c r="AA67" s="4">
        <v>868.133618153002</v>
      </c>
      <c r="AC67" s="4">
        <v>0</v>
      </c>
      <c r="AD67" s="4">
        <v>0</v>
      </c>
      <c r="AF67" s="4">
        <v>989515</v>
      </c>
      <c r="AG67" s="9">
        <f aca="true" t="shared" si="5" ref="AG67:AG130">IF(ISERR(A67/AF67),0,(A67/AF67))</f>
        <v>0.09939116832301839</v>
      </c>
    </row>
    <row r="68" spans="1:33" ht="14.25">
      <c r="A68" s="4">
        <f t="shared" si="3"/>
        <v>172747.42636884283</v>
      </c>
      <c r="B68" s="4">
        <v>1714408</v>
      </c>
      <c r="C68" s="9">
        <f t="shared" si="4"/>
        <v>0.10076214434886144</v>
      </c>
      <c r="D68" s="4">
        <v>112102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7599.01947260089</v>
      </c>
      <c r="O68" s="4">
        <v>0</v>
      </c>
      <c r="P68" s="4">
        <v>9056.32511062432</v>
      </c>
      <c r="Q68" s="4">
        <v>6770.68878597247</v>
      </c>
      <c r="R68" s="4">
        <v>39326.0406834716</v>
      </c>
      <c r="S68" s="4">
        <v>108345.428826878</v>
      </c>
      <c r="T68" s="4">
        <v>0</v>
      </c>
      <c r="U68" s="4">
        <v>1589.59380337079</v>
      </c>
      <c r="V68" s="4">
        <v>0</v>
      </c>
      <c r="W68" s="4">
        <v>60.329685924777</v>
      </c>
      <c r="X68" s="4">
        <v>0</v>
      </c>
      <c r="Z68" s="4">
        <v>70958.1323701536</v>
      </c>
      <c r="AA68" s="4">
        <v>201.891539105349</v>
      </c>
      <c r="AC68" s="4">
        <v>0</v>
      </c>
      <c r="AD68" s="4">
        <v>0</v>
      </c>
      <c r="AF68" s="4">
        <v>1298425</v>
      </c>
      <c r="AG68" s="9">
        <f t="shared" si="5"/>
        <v>0.13304382337743254</v>
      </c>
    </row>
    <row r="69" spans="1:33" ht="14.25">
      <c r="A69" s="4">
        <f t="shared" si="3"/>
        <v>51582.023589410055</v>
      </c>
      <c r="B69" s="4">
        <v>53908</v>
      </c>
      <c r="C69" s="9">
        <f t="shared" si="4"/>
        <v>0.9568528528123851</v>
      </c>
      <c r="D69" s="4">
        <v>112103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765.253369423892</v>
      </c>
      <c r="O69" s="4">
        <v>0</v>
      </c>
      <c r="P69" s="4">
        <v>1105.92843956064</v>
      </c>
      <c r="Q69" s="4">
        <v>824.180703004502</v>
      </c>
      <c r="R69" s="4">
        <v>4253.16935504811</v>
      </c>
      <c r="S69" s="4">
        <v>44189.8841493392</v>
      </c>
      <c r="T69" s="4">
        <v>0</v>
      </c>
      <c r="U69" s="4">
        <v>443.607573033708</v>
      </c>
      <c r="V69" s="4">
        <v>0</v>
      </c>
      <c r="W69" s="4">
        <v>0</v>
      </c>
      <c r="X69" s="4">
        <v>0</v>
      </c>
      <c r="Z69" s="4">
        <v>1601.32080007572</v>
      </c>
      <c r="AA69" s="4">
        <v>0</v>
      </c>
      <c r="AC69" s="4">
        <v>0</v>
      </c>
      <c r="AD69" s="4">
        <v>0</v>
      </c>
      <c r="AF69" s="4">
        <v>60640</v>
      </c>
      <c r="AG69" s="9">
        <f t="shared" si="5"/>
        <v>0.8506270380839389</v>
      </c>
    </row>
    <row r="70" spans="1:33" ht="14.25">
      <c r="A70" s="4">
        <f t="shared" si="3"/>
        <v>69848.53675321474</v>
      </c>
      <c r="B70" s="4">
        <v>790249</v>
      </c>
      <c r="C70" s="9">
        <f t="shared" si="4"/>
        <v>0.088388010302088</v>
      </c>
      <c r="D70" s="4">
        <v>112104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3371.39596319617</v>
      </c>
      <c r="O70" s="4">
        <v>0</v>
      </c>
      <c r="P70" s="4">
        <v>1376.26650256435</v>
      </c>
      <c r="Q70" s="4">
        <v>2419.36916043257</v>
      </c>
      <c r="R70" s="4">
        <v>22931.7766116392</v>
      </c>
      <c r="S70" s="4">
        <v>38895.8485235273</v>
      </c>
      <c r="T70" s="4">
        <v>0</v>
      </c>
      <c r="U70" s="4">
        <v>776.313252808989</v>
      </c>
      <c r="V70" s="4">
        <v>0</v>
      </c>
      <c r="W70" s="4">
        <v>77.5667390461419</v>
      </c>
      <c r="X70" s="4">
        <v>0</v>
      </c>
      <c r="Z70" s="4">
        <v>9126.89562730903</v>
      </c>
      <c r="AA70" s="4">
        <v>0</v>
      </c>
      <c r="AC70" s="4">
        <v>0</v>
      </c>
      <c r="AD70" s="4">
        <v>0</v>
      </c>
      <c r="AF70" s="4">
        <v>709819</v>
      </c>
      <c r="AG70" s="9">
        <f t="shared" si="5"/>
        <v>0.09840330669257195</v>
      </c>
    </row>
    <row r="71" spans="1:33" ht="14.25">
      <c r="A71" s="4">
        <f t="shared" si="3"/>
        <v>34589.98738670142</v>
      </c>
      <c r="B71" s="4">
        <v>198271</v>
      </c>
      <c r="C71" s="9">
        <f t="shared" si="4"/>
        <v>0.17445812744527145</v>
      </c>
      <c r="D71" s="4">
        <v>112109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1632.18375996005</v>
      </c>
      <c r="O71" s="4">
        <v>0</v>
      </c>
      <c r="P71" s="4">
        <v>970.75940805878</v>
      </c>
      <c r="Q71" s="4">
        <v>1666.08572220265</v>
      </c>
      <c r="R71" s="4">
        <v>6070.54735839212</v>
      </c>
      <c r="S71" s="4">
        <v>23757.5317753378</v>
      </c>
      <c r="T71" s="4">
        <v>0</v>
      </c>
      <c r="U71" s="4">
        <v>471.333046348315</v>
      </c>
      <c r="V71" s="4">
        <v>0</v>
      </c>
      <c r="W71" s="4">
        <v>21.5463164017061</v>
      </c>
      <c r="X71" s="4">
        <v>0</v>
      </c>
      <c r="Z71" s="4">
        <v>3620.37746104075</v>
      </c>
      <c r="AA71" s="4">
        <v>0</v>
      </c>
      <c r="AC71" s="4">
        <v>0</v>
      </c>
      <c r="AD71" s="4">
        <v>0</v>
      </c>
      <c r="AF71" s="4">
        <v>177513</v>
      </c>
      <c r="AG71" s="9">
        <f t="shared" si="5"/>
        <v>0.19485889701994455</v>
      </c>
    </row>
    <row r="72" spans="1:33" ht="14.25">
      <c r="A72" s="4">
        <f t="shared" si="3"/>
        <v>127761.32440176937</v>
      </c>
      <c r="B72" s="4">
        <v>687734</v>
      </c>
      <c r="C72" s="9">
        <f t="shared" si="4"/>
        <v>0.18577142383795095</v>
      </c>
      <c r="D72" s="4">
        <v>112901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3430.26160699801</v>
      </c>
      <c r="O72" s="4">
        <v>0</v>
      </c>
      <c r="P72" s="4">
        <v>0</v>
      </c>
      <c r="Q72" s="4">
        <v>2968.82296243557</v>
      </c>
      <c r="R72" s="4">
        <v>86439.0412840491</v>
      </c>
      <c r="S72" s="4">
        <v>32260.0738410358</v>
      </c>
      <c r="T72" s="4">
        <v>0</v>
      </c>
      <c r="U72" s="4">
        <v>0</v>
      </c>
      <c r="V72" s="4">
        <v>0</v>
      </c>
      <c r="W72" s="4">
        <v>2663.12470725087</v>
      </c>
      <c r="X72" s="4">
        <v>0</v>
      </c>
      <c r="Z72" s="4">
        <v>19760.1720863098</v>
      </c>
      <c r="AA72" s="4">
        <v>0</v>
      </c>
      <c r="AC72" s="4">
        <v>0</v>
      </c>
      <c r="AD72" s="4">
        <v>0</v>
      </c>
      <c r="AF72" s="4">
        <v>551270</v>
      </c>
      <c r="AG72" s="9">
        <f t="shared" si="5"/>
        <v>0.23175816641894056</v>
      </c>
    </row>
    <row r="73" spans="1:33" ht="14.25">
      <c r="A73" s="4">
        <f t="shared" si="3"/>
        <v>183806.6352554804</v>
      </c>
      <c r="B73" s="4">
        <v>1474261</v>
      </c>
      <c r="C73" s="9">
        <f t="shared" si="4"/>
        <v>0.12467713332678568</v>
      </c>
      <c r="D73" s="4">
        <v>112902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7604.37089476469</v>
      </c>
      <c r="O73" s="4">
        <v>0</v>
      </c>
      <c r="P73" s="4">
        <v>12.288093772896</v>
      </c>
      <c r="Q73" s="4">
        <v>6611.16994022966</v>
      </c>
      <c r="R73" s="4">
        <v>44197.6233868798</v>
      </c>
      <c r="S73" s="4">
        <v>123002.469609085</v>
      </c>
      <c r="T73" s="4">
        <v>0</v>
      </c>
      <c r="U73" s="4">
        <v>0</v>
      </c>
      <c r="V73" s="4">
        <v>0</v>
      </c>
      <c r="W73" s="4">
        <v>2378.71333074835</v>
      </c>
      <c r="X73" s="4">
        <v>0</v>
      </c>
      <c r="Z73" s="4">
        <v>116763.50244979</v>
      </c>
      <c r="AA73" s="4">
        <v>0</v>
      </c>
      <c r="AC73" s="4">
        <v>0</v>
      </c>
      <c r="AD73" s="4">
        <v>0</v>
      </c>
      <c r="AF73" s="4">
        <v>959722</v>
      </c>
      <c r="AG73" s="9">
        <f t="shared" si="5"/>
        <v>0.19152070626231388</v>
      </c>
    </row>
    <row r="74" spans="1:33" ht="14.25">
      <c r="A74" s="4">
        <f t="shared" si="3"/>
        <v>1374.6634561618287</v>
      </c>
      <c r="B74" s="4">
        <v>49118</v>
      </c>
      <c r="C74" s="9">
        <f t="shared" si="4"/>
        <v>0.027986959081433053</v>
      </c>
      <c r="D74" s="4">
        <v>112903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278.273952517779</v>
      </c>
      <c r="O74" s="4">
        <v>0</v>
      </c>
      <c r="P74" s="4">
        <v>61.4404688644798</v>
      </c>
      <c r="Q74" s="4">
        <v>239.27826861421</v>
      </c>
      <c r="R74" s="4">
        <v>164.068847524111</v>
      </c>
      <c r="S74" s="4">
        <v>437.523605439002</v>
      </c>
      <c r="T74" s="4">
        <v>0</v>
      </c>
      <c r="U74" s="4">
        <v>194.078313202247</v>
      </c>
      <c r="V74" s="4">
        <v>0</v>
      </c>
      <c r="W74" s="4">
        <v>0</v>
      </c>
      <c r="X74" s="4">
        <v>0</v>
      </c>
      <c r="Z74" s="4">
        <v>28842.7623950397</v>
      </c>
      <c r="AA74" s="4">
        <v>0</v>
      </c>
      <c r="AC74" s="4">
        <v>0</v>
      </c>
      <c r="AD74" s="4">
        <v>0</v>
      </c>
      <c r="AF74" s="4">
        <v>41900</v>
      </c>
      <c r="AG74" s="9">
        <f t="shared" si="5"/>
        <v>0.03280819704443505</v>
      </c>
    </row>
    <row r="75" spans="1:33" ht="14.25">
      <c r="A75" s="4">
        <f t="shared" si="3"/>
        <v>25181.42649111084</v>
      </c>
      <c r="B75" s="4">
        <v>1263125</v>
      </c>
      <c r="C75" s="9">
        <f t="shared" si="4"/>
        <v>0.019935815133981863</v>
      </c>
      <c r="D75" s="4">
        <v>113101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12056.7541350492</v>
      </c>
      <c r="O75" s="4">
        <v>0</v>
      </c>
      <c r="P75" s="4">
        <v>36.8642813186879</v>
      </c>
      <c r="Q75" s="4">
        <v>10457.3465542507</v>
      </c>
      <c r="R75" s="4">
        <v>0</v>
      </c>
      <c r="S75" s="4">
        <v>2406.37982991451</v>
      </c>
      <c r="T75" s="4">
        <v>0</v>
      </c>
      <c r="U75" s="4">
        <v>0</v>
      </c>
      <c r="V75" s="4">
        <v>0</v>
      </c>
      <c r="W75" s="4">
        <v>224.081690577743</v>
      </c>
      <c r="X75" s="4">
        <v>0</v>
      </c>
      <c r="Z75" s="4">
        <v>63673.0721294929</v>
      </c>
      <c r="AA75" s="4">
        <v>0</v>
      </c>
      <c r="AC75" s="4">
        <v>0</v>
      </c>
      <c r="AD75" s="4">
        <v>0</v>
      </c>
      <c r="AF75" s="4">
        <v>1360154</v>
      </c>
      <c r="AG75" s="9">
        <f t="shared" si="5"/>
        <v>0.01851365837332452</v>
      </c>
    </row>
    <row r="76" spans="1:33" ht="14.25">
      <c r="A76" s="4">
        <f t="shared" si="3"/>
        <v>0</v>
      </c>
      <c r="B76" s="4">
        <v>0</v>
      </c>
      <c r="C76" s="9">
        <f t="shared" si="4"/>
        <v>0</v>
      </c>
      <c r="D76" s="4">
        <v>113102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Z76" s="4">
        <v>0</v>
      </c>
      <c r="AA76" s="4">
        <v>0</v>
      </c>
      <c r="AC76" s="4">
        <v>0</v>
      </c>
      <c r="AD76" s="4">
        <v>0</v>
      </c>
      <c r="AF76" s="4">
        <v>0</v>
      </c>
      <c r="AG76" s="9">
        <f t="shared" si="5"/>
        <v>0</v>
      </c>
    </row>
    <row r="77" spans="1:33" ht="14.25">
      <c r="A77" s="4">
        <f t="shared" si="3"/>
        <v>96654.45186497422</v>
      </c>
      <c r="B77" s="4">
        <v>2730490</v>
      </c>
      <c r="C77" s="9">
        <f t="shared" si="4"/>
        <v>0.03539820759826047</v>
      </c>
      <c r="D77" s="4">
        <v>114101</v>
      </c>
      <c r="F77" s="4">
        <v>0</v>
      </c>
      <c r="G77" s="4">
        <v>0</v>
      </c>
      <c r="H77" s="4">
        <v>0</v>
      </c>
      <c r="I77" s="4">
        <v>1085.26907956799</v>
      </c>
      <c r="J77" s="4">
        <v>0</v>
      </c>
      <c r="K77" s="4">
        <v>0</v>
      </c>
      <c r="L77" s="4">
        <v>0</v>
      </c>
      <c r="M77" s="4">
        <v>0</v>
      </c>
      <c r="N77" s="4">
        <v>16139.8892460312</v>
      </c>
      <c r="O77" s="4">
        <v>0</v>
      </c>
      <c r="P77" s="4">
        <v>6365.2325743601</v>
      </c>
      <c r="Q77" s="4">
        <v>23316.3379527403</v>
      </c>
      <c r="R77" s="4">
        <v>23890.9483356264</v>
      </c>
      <c r="S77" s="4">
        <v>24180.4712605955</v>
      </c>
      <c r="T77" s="4">
        <v>0</v>
      </c>
      <c r="U77" s="4">
        <v>0</v>
      </c>
      <c r="V77" s="4">
        <v>0</v>
      </c>
      <c r="W77" s="4">
        <v>1676.30341605273</v>
      </c>
      <c r="X77" s="4">
        <v>0</v>
      </c>
      <c r="Z77" s="4">
        <v>58926.0737102961</v>
      </c>
      <c r="AA77" s="4">
        <v>0</v>
      </c>
      <c r="AC77" s="4">
        <v>0</v>
      </c>
      <c r="AD77" s="4">
        <v>0</v>
      </c>
      <c r="AF77" s="4">
        <v>2312870</v>
      </c>
      <c r="AG77" s="9">
        <f t="shared" si="5"/>
        <v>0.04178983335205793</v>
      </c>
    </row>
    <row r="78" spans="1:33" ht="14.25">
      <c r="A78" s="4">
        <f t="shared" si="3"/>
        <v>50476.9810034269</v>
      </c>
      <c r="B78" s="4">
        <v>201608</v>
      </c>
      <c r="C78" s="9">
        <f t="shared" si="4"/>
        <v>0.2503719148219659</v>
      </c>
      <c r="D78" s="4">
        <v>151101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3965.40382337835</v>
      </c>
      <c r="O78" s="4">
        <v>0</v>
      </c>
      <c r="P78" s="4">
        <v>49.1523750915838</v>
      </c>
      <c r="Q78" s="4">
        <v>3465.10381585764</v>
      </c>
      <c r="R78" s="4">
        <v>164.068847524111</v>
      </c>
      <c r="S78" s="4">
        <v>42527.294448671</v>
      </c>
      <c r="T78" s="4">
        <v>0</v>
      </c>
      <c r="U78" s="4">
        <v>0</v>
      </c>
      <c r="V78" s="4">
        <v>0</v>
      </c>
      <c r="W78" s="4">
        <v>305.957692904226</v>
      </c>
      <c r="X78" s="4">
        <v>0</v>
      </c>
      <c r="Z78" s="4">
        <v>9588.93680677751</v>
      </c>
      <c r="AA78" s="4">
        <v>0</v>
      </c>
      <c r="AC78" s="4">
        <v>0</v>
      </c>
      <c r="AD78" s="4">
        <v>0</v>
      </c>
      <c r="AF78" s="4">
        <v>206431</v>
      </c>
      <c r="AG78" s="9">
        <f t="shared" si="5"/>
        <v>0.24452229075781692</v>
      </c>
    </row>
    <row r="79" spans="1:33" ht="14.25">
      <c r="A79" s="4">
        <f t="shared" si="3"/>
        <v>117328.00440573563</v>
      </c>
      <c r="B79" s="4">
        <v>430259</v>
      </c>
      <c r="C79" s="9">
        <f t="shared" si="4"/>
        <v>0.2726915750878788</v>
      </c>
      <c r="D79" s="4">
        <v>151102</v>
      </c>
      <c r="F79" s="4">
        <v>0</v>
      </c>
      <c r="G79" s="4">
        <v>0</v>
      </c>
      <c r="H79" s="4">
        <v>0</v>
      </c>
      <c r="I79" s="4">
        <v>446.875503351527</v>
      </c>
      <c r="J79" s="4">
        <v>0</v>
      </c>
      <c r="K79" s="4">
        <v>0</v>
      </c>
      <c r="L79" s="4">
        <v>0</v>
      </c>
      <c r="M79" s="4">
        <v>0</v>
      </c>
      <c r="N79" s="4">
        <v>20988.2777264371</v>
      </c>
      <c r="O79" s="4">
        <v>0</v>
      </c>
      <c r="P79" s="4">
        <v>5566.50647912187</v>
      </c>
      <c r="Q79" s="4">
        <v>11494.2190515789</v>
      </c>
      <c r="R79" s="4">
        <v>8657.78687704156</v>
      </c>
      <c r="S79" s="4">
        <v>69289.1549813567</v>
      </c>
      <c r="T79" s="4">
        <v>0</v>
      </c>
      <c r="U79" s="4">
        <v>665.411359550562</v>
      </c>
      <c r="V79" s="4">
        <v>0</v>
      </c>
      <c r="W79" s="4">
        <v>219.772427297402</v>
      </c>
      <c r="X79" s="4">
        <v>0</v>
      </c>
      <c r="Z79" s="4">
        <v>68008.664019026</v>
      </c>
      <c r="AA79" s="4">
        <v>1695.88892848493</v>
      </c>
      <c r="AC79" s="4">
        <v>0</v>
      </c>
      <c r="AD79" s="4">
        <v>0</v>
      </c>
      <c r="AF79" s="4">
        <v>410533</v>
      </c>
      <c r="AG79" s="9">
        <f t="shared" si="5"/>
        <v>0.28579433177292846</v>
      </c>
    </row>
    <row r="80" spans="1:33" ht="14.25">
      <c r="A80" s="4">
        <f t="shared" si="3"/>
        <v>114028.56755471753</v>
      </c>
      <c r="B80" s="4">
        <v>416581</v>
      </c>
      <c r="C80" s="9">
        <f t="shared" si="4"/>
        <v>0.2737248399584175</v>
      </c>
      <c r="D80" s="4">
        <v>151103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20378.2155997635</v>
      </c>
      <c r="O80" s="4">
        <v>0</v>
      </c>
      <c r="P80" s="4">
        <v>5406.76126007422</v>
      </c>
      <c r="Q80" s="4">
        <v>11068.8354629314</v>
      </c>
      <c r="R80" s="4">
        <v>8455.85598778112</v>
      </c>
      <c r="S80" s="4">
        <v>67670.3176412324</v>
      </c>
      <c r="T80" s="4">
        <v>0</v>
      </c>
      <c r="U80" s="4">
        <v>979.633390449438</v>
      </c>
      <c r="V80" s="4">
        <v>0</v>
      </c>
      <c r="W80" s="4">
        <v>68.9482124854595</v>
      </c>
      <c r="X80" s="4">
        <v>0</v>
      </c>
      <c r="Z80" s="4">
        <v>47995.3186836923</v>
      </c>
      <c r="AA80" s="4">
        <v>0</v>
      </c>
      <c r="AC80" s="4">
        <v>0</v>
      </c>
      <c r="AD80" s="4">
        <v>0</v>
      </c>
      <c r="AF80" s="4">
        <v>400520</v>
      </c>
      <c r="AG80" s="9">
        <f t="shared" si="5"/>
        <v>0.2847013071874501</v>
      </c>
    </row>
    <row r="81" spans="1:33" ht="14.25">
      <c r="A81" s="4">
        <f t="shared" si="3"/>
        <v>83508.53555370726</v>
      </c>
      <c r="B81" s="4">
        <v>364964</v>
      </c>
      <c r="C81" s="9">
        <f t="shared" si="4"/>
        <v>0.22881307623137423</v>
      </c>
      <c r="D81" s="4">
        <v>151104</v>
      </c>
      <c r="F81" s="4">
        <v>0</v>
      </c>
      <c r="G81" s="4">
        <v>0</v>
      </c>
      <c r="H81" s="4">
        <v>0</v>
      </c>
      <c r="I81" s="4">
        <v>4149.55824540704</v>
      </c>
      <c r="J81" s="4">
        <v>0</v>
      </c>
      <c r="K81" s="4">
        <v>0</v>
      </c>
      <c r="L81" s="4">
        <v>0</v>
      </c>
      <c r="M81" s="4">
        <v>0</v>
      </c>
      <c r="N81" s="4">
        <v>14208.0258448981</v>
      </c>
      <c r="O81" s="4">
        <v>0</v>
      </c>
      <c r="P81" s="4">
        <v>3612.69956923141</v>
      </c>
      <c r="Q81" s="4">
        <v>8020.25307762445</v>
      </c>
      <c r="R81" s="4">
        <v>5893.85783028923</v>
      </c>
      <c r="S81" s="4">
        <v>47092.1240654179</v>
      </c>
      <c r="T81" s="4">
        <v>0</v>
      </c>
      <c r="U81" s="4">
        <v>157.111015449438</v>
      </c>
      <c r="V81" s="4">
        <v>0</v>
      </c>
      <c r="W81" s="4">
        <v>374.905905389686</v>
      </c>
      <c r="X81" s="4">
        <v>0</v>
      </c>
      <c r="Z81" s="4">
        <v>42381.2018865889</v>
      </c>
      <c r="AA81" s="4">
        <v>1150.78177290049</v>
      </c>
      <c r="AC81" s="4">
        <v>0</v>
      </c>
      <c r="AD81" s="4">
        <v>0</v>
      </c>
      <c r="AF81" s="4">
        <v>278807</v>
      </c>
      <c r="AG81" s="9">
        <f t="shared" si="5"/>
        <v>0.29952094299535975</v>
      </c>
    </row>
    <row r="82" spans="1:33" ht="14.25">
      <c r="A82" s="4">
        <f t="shared" si="3"/>
        <v>21450.698680729896</v>
      </c>
      <c r="B82" s="4">
        <v>109311</v>
      </c>
      <c r="C82" s="9">
        <f t="shared" si="4"/>
        <v>0.19623549945321053</v>
      </c>
      <c r="D82" s="4">
        <v>151109</v>
      </c>
      <c r="F82" s="4">
        <v>0</v>
      </c>
      <c r="G82" s="4">
        <v>0</v>
      </c>
      <c r="H82" s="4">
        <v>0</v>
      </c>
      <c r="I82" s="4">
        <v>127.678715243293</v>
      </c>
      <c r="J82" s="4">
        <v>0</v>
      </c>
      <c r="K82" s="4">
        <v>0</v>
      </c>
      <c r="L82" s="4">
        <v>0</v>
      </c>
      <c r="M82" s="4">
        <v>0</v>
      </c>
      <c r="N82" s="4">
        <v>3002.14783389373</v>
      </c>
      <c r="O82" s="4">
        <v>0</v>
      </c>
      <c r="P82" s="4">
        <v>970.75940805878</v>
      </c>
      <c r="Q82" s="4">
        <v>1657.22356410583</v>
      </c>
      <c r="R82" s="4">
        <v>1729.03323929256</v>
      </c>
      <c r="S82" s="4">
        <v>13811.1618116912</v>
      </c>
      <c r="T82" s="4">
        <v>0</v>
      </c>
      <c r="U82" s="4">
        <v>27.7254733146067</v>
      </c>
      <c r="V82" s="4">
        <v>0</v>
      </c>
      <c r="W82" s="4">
        <v>124.968635129895</v>
      </c>
      <c r="X82" s="4">
        <v>0</v>
      </c>
      <c r="Z82" s="4">
        <v>12456.1238519724</v>
      </c>
      <c r="AA82" s="4">
        <v>60.5674617316048</v>
      </c>
      <c r="AC82" s="4">
        <v>0</v>
      </c>
      <c r="AD82" s="4">
        <v>0</v>
      </c>
      <c r="AF82" s="4">
        <v>82418</v>
      </c>
      <c r="AG82" s="9">
        <f t="shared" si="5"/>
        <v>0.2602671586392523</v>
      </c>
    </row>
    <row r="83" spans="1:33" ht="14.25">
      <c r="A83" s="4">
        <f t="shared" si="3"/>
        <v>368150.63780764467</v>
      </c>
      <c r="B83" s="4">
        <v>3603408</v>
      </c>
      <c r="C83" s="9">
        <f t="shared" si="4"/>
        <v>0.10216734763525104</v>
      </c>
      <c r="D83" s="4">
        <v>151201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15326.4730771331</v>
      </c>
      <c r="O83" s="4">
        <v>0</v>
      </c>
      <c r="P83" s="4">
        <v>29135.0703355363</v>
      </c>
      <c r="Q83" s="4">
        <v>8684.91493488615</v>
      </c>
      <c r="R83" s="4">
        <v>52426.3071242429</v>
      </c>
      <c r="S83" s="4">
        <v>258955.637939164</v>
      </c>
      <c r="T83" s="4">
        <v>0</v>
      </c>
      <c r="U83" s="4">
        <v>2208.79604073034</v>
      </c>
      <c r="V83" s="4">
        <v>0</v>
      </c>
      <c r="W83" s="4">
        <v>1413.43835595192</v>
      </c>
      <c r="X83" s="4">
        <v>0</v>
      </c>
      <c r="Z83" s="4">
        <v>205095.649034204</v>
      </c>
      <c r="AA83" s="4">
        <v>0</v>
      </c>
      <c r="AC83" s="4">
        <v>0</v>
      </c>
      <c r="AD83" s="4">
        <v>0</v>
      </c>
      <c r="AF83" s="4">
        <v>2815852</v>
      </c>
      <c r="AG83" s="9">
        <f t="shared" si="5"/>
        <v>0.1307421831146114</v>
      </c>
    </row>
    <row r="84" spans="1:33" ht="14.25">
      <c r="A84" s="4">
        <f t="shared" si="3"/>
        <v>217924.13253646568</v>
      </c>
      <c r="B84" s="4">
        <v>1408172</v>
      </c>
      <c r="C84" s="9">
        <f t="shared" si="4"/>
        <v>0.15475675736803862</v>
      </c>
      <c r="D84" s="4">
        <v>151301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3751.34693682621</v>
      </c>
      <c r="O84" s="4">
        <v>0</v>
      </c>
      <c r="P84" s="4">
        <v>3661.85194432299</v>
      </c>
      <c r="Q84" s="4">
        <v>2250.98815659294</v>
      </c>
      <c r="R84" s="4">
        <v>21959.9842070733</v>
      </c>
      <c r="S84" s="4">
        <v>148203.829282371</v>
      </c>
      <c r="T84" s="4">
        <v>0</v>
      </c>
      <c r="U84" s="4">
        <v>37475.5980969101</v>
      </c>
      <c r="V84" s="4">
        <v>0</v>
      </c>
      <c r="W84" s="4">
        <v>620.533912369135</v>
      </c>
      <c r="X84" s="4">
        <v>0</v>
      </c>
      <c r="Z84" s="4">
        <v>83939.5907138504</v>
      </c>
      <c r="AA84" s="4">
        <v>0</v>
      </c>
      <c r="AC84" s="4">
        <v>0</v>
      </c>
      <c r="AD84" s="4">
        <v>0</v>
      </c>
      <c r="AF84" s="4">
        <v>1252825</v>
      </c>
      <c r="AG84" s="9">
        <f t="shared" si="5"/>
        <v>0.17394618764509462</v>
      </c>
    </row>
    <row r="85" spans="1:33" ht="14.25">
      <c r="A85" s="4">
        <f t="shared" si="3"/>
        <v>989715.681034966</v>
      </c>
      <c r="B85" s="4">
        <v>1108620</v>
      </c>
      <c r="C85" s="9">
        <f t="shared" si="4"/>
        <v>0.8927456486758005</v>
      </c>
      <c r="D85" s="4">
        <v>151401</v>
      </c>
      <c r="F85" s="4">
        <v>0</v>
      </c>
      <c r="G85" s="4">
        <v>229.706076025142</v>
      </c>
      <c r="H85" s="4">
        <v>0</v>
      </c>
      <c r="I85" s="4">
        <v>6383.93576216467</v>
      </c>
      <c r="J85" s="4">
        <v>0</v>
      </c>
      <c r="K85" s="4">
        <v>0</v>
      </c>
      <c r="L85" s="4">
        <v>0</v>
      </c>
      <c r="M85" s="4">
        <v>0</v>
      </c>
      <c r="N85" s="4">
        <v>3248.31325342869</v>
      </c>
      <c r="O85" s="4">
        <v>0</v>
      </c>
      <c r="P85" s="4">
        <v>22978.7353553154</v>
      </c>
      <c r="Q85" s="4">
        <v>1958.53693939779</v>
      </c>
      <c r="R85" s="4">
        <v>40032.7987958831</v>
      </c>
      <c r="S85" s="4">
        <v>845324.773948515</v>
      </c>
      <c r="T85" s="4">
        <v>0</v>
      </c>
      <c r="U85" s="4">
        <v>45857.9328623596</v>
      </c>
      <c r="V85" s="4">
        <v>0</v>
      </c>
      <c r="W85" s="4">
        <v>23700.9480418767</v>
      </c>
      <c r="X85" s="4">
        <v>0</v>
      </c>
      <c r="Z85" s="4">
        <v>238457.553924319</v>
      </c>
      <c r="AA85" s="4">
        <v>0</v>
      </c>
      <c r="AC85" s="4">
        <v>0</v>
      </c>
      <c r="AD85" s="4">
        <v>0</v>
      </c>
      <c r="AF85" s="4">
        <v>1060171</v>
      </c>
      <c r="AG85" s="9">
        <f t="shared" si="5"/>
        <v>0.933543438780127</v>
      </c>
    </row>
    <row r="86" spans="1:33" ht="14.25">
      <c r="A86" s="4">
        <f t="shared" si="3"/>
        <v>1007.530464385473</v>
      </c>
      <c r="B86" s="4">
        <v>251604</v>
      </c>
      <c r="C86" s="9">
        <f t="shared" si="4"/>
        <v>0.004004429438265978</v>
      </c>
      <c r="D86" s="4">
        <v>151901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679.630614803037</v>
      </c>
      <c r="O86" s="4">
        <v>0</v>
      </c>
      <c r="P86" s="4">
        <v>0</v>
      </c>
      <c r="Q86" s="4">
        <v>327.899849582436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Z86" s="4">
        <v>4930.54902473906</v>
      </c>
      <c r="AA86" s="4">
        <v>0</v>
      </c>
      <c r="AC86" s="4">
        <v>0</v>
      </c>
      <c r="AD86" s="4">
        <v>0</v>
      </c>
      <c r="AF86" s="4">
        <v>200019</v>
      </c>
      <c r="AG86" s="9">
        <f t="shared" si="5"/>
        <v>0.005037173790417276</v>
      </c>
    </row>
    <row r="87" spans="1:33" ht="14.25">
      <c r="A87" s="4">
        <f t="shared" si="3"/>
        <v>34968.12581095078</v>
      </c>
      <c r="B87" s="4">
        <v>175055</v>
      </c>
      <c r="C87" s="9">
        <f t="shared" si="4"/>
        <v>0.19975508160835614</v>
      </c>
      <c r="D87" s="4">
        <v>151902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706.387725622055</v>
      </c>
      <c r="O87" s="4">
        <v>0</v>
      </c>
      <c r="P87" s="4">
        <v>970.75940805878</v>
      </c>
      <c r="Q87" s="4">
        <v>265.864742904678</v>
      </c>
      <c r="R87" s="4">
        <v>3584.27328437289</v>
      </c>
      <c r="S87" s="4">
        <v>28701.5485167985</v>
      </c>
      <c r="T87" s="4">
        <v>0</v>
      </c>
      <c r="U87" s="4">
        <v>674.653183988764</v>
      </c>
      <c r="V87" s="4">
        <v>0</v>
      </c>
      <c r="W87" s="4">
        <v>64.6389492051183</v>
      </c>
      <c r="X87" s="4">
        <v>0</v>
      </c>
      <c r="Z87" s="4">
        <v>11930.7893602479</v>
      </c>
      <c r="AA87" s="4">
        <v>0</v>
      </c>
      <c r="AC87" s="4">
        <v>0</v>
      </c>
      <c r="AD87" s="4">
        <v>0</v>
      </c>
      <c r="AF87" s="4">
        <v>169780</v>
      </c>
      <c r="AG87" s="9">
        <f t="shared" si="5"/>
        <v>0.20596139598863697</v>
      </c>
    </row>
    <row r="88" spans="1:33" ht="14.25">
      <c r="A88" s="4">
        <f t="shared" si="3"/>
        <v>4475.813725730433</v>
      </c>
      <c r="B88" s="4">
        <v>48090</v>
      </c>
      <c r="C88" s="9">
        <f t="shared" si="4"/>
        <v>0.09307161001726831</v>
      </c>
      <c r="D88" s="4">
        <v>151904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278.273952517779</v>
      </c>
      <c r="O88" s="4">
        <v>0</v>
      </c>
      <c r="P88" s="4">
        <v>565.252313553214</v>
      </c>
      <c r="Q88" s="4">
        <v>992.561706844131</v>
      </c>
      <c r="R88" s="4">
        <v>0</v>
      </c>
      <c r="S88" s="4">
        <v>2639.72575281531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Z88" s="4">
        <v>4297.61590217949</v>
      </c>
      <c r="AA88" s="4">
        <v>0</v>
      </c>
      <c r="AC88" s="4">
        <v>0</v>
      </c>
      <c r="AD88" s="4">
        <v>0</v>
      </c>
      <c r="AF88" s="4">
        <v>47897</v>
      </c>
      <c r="AG88" s="9">
        <f t="shared" si="5"/>
        <v>0.09344664020148305</v>
      </c>
    </row>
    <row r="89" spans="1:33" ht="14.25">
      <c r="A89" s="4">
        <f t="shared" si="3"/>
        <v>80937.76499701355</v>
      </c>
      <c r="B89" s="4">
        <v>450167</v>
      </c>
      <c r="C89" s="9">
        <f t="shared" si="4"/>
        <v>0.1797949760800182</v>
      </c>
      <c r="D89" s="4">
        <v>151909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1097.04154357971</v>
      </c>
      <c r="O89" s="4">
        <v>0</v>
      </c>
      <c r="P89" s="4">
        <v>2150.41641025679</v>
      </c>
      <c r="Q89" s="4">
        <v>797.594228714034</v>
      </c>
      <c r="R89" s="4">
        <v>7850.06331999978</v>
      </c>
      <c r="S89" s="4">
        <v>62755.4691401342</v>
      </c>
      <c r="T89" s="4">
        <v>0</v>
      </c>
      <c r="U89" s="4">
        <v>5877.80034269663</v>
      </c>
      <c r="V89" s="4">
        <v>0</v>
      </c>
      <c r="W89" s="4">
        <v>409.380011632416</v>
      </c>
      <c r="X89" s="4">
        <v>0</v>
      </c>
      <c r="Z89" s="4">
        <v>33039.1089976097</v>
      </c>
      <c r="AA89" s="4">
        <v>0</v>
      </c>
      <c r="AC89" s="4">
        <v>0</v>
      </c>
      <c r="AD89" s="4">
        <v>0</v>
      </c>
      <c r="AF89" s="4">
        <v>412066</v>
      </c>
      <c r="AG89" s="9">
        <f t="shared" si="5"/>
        <v>0.1964194206680812</v>
      </c>
    </row>
    <row r="90" spans="1:33" ht="14.25">
      <c r="A90" s="4">
        <f t="shared" si="3"/>
        <v>215751.97191679123</v>
      </c>
      <c r="B90" s="4">
        <v>3908303</v>
      </c>
      <c r="C90" s="9">
        <f t="shared" si="4"/>
        <v>0.05520349162201375</v>
      </c>
      <c r="D90" s="4">
        <v>152101</v>
      </c>
      <c r="F90" s="4">
        <v>0</v>
      </c>
      <c r="G90" s="4">
        <v>0</v>
      </c>
      <c r="H90" s="4">
        <v>0</v>
      </c>
      <c r="I90" s="4">
        <v>383.03614572988</v>
      </c>
      <c r="J90" s="4">
        <v>0</v>
      </c>
      <c r="K90" s="4">
        <v>0</v>
      </c>
      <c r="L90" s="4">
        <v>0</v>
      </c>
      <c r="M90" s="4">
        <v>0</v>
      </c>
      <c r="N90" s="4">
        <v>6507.32935118499</v>
      </c>
      <c r="O90" s="4">
        <v>0</v>
      </c>
      <c r="P90" s="4">
        <v>44261.7137699712</v>
      </c>
      <c r="Q90" s="4">
        <v>4165.21430550662</v>
      </c>
      <c r="R90" s="4">
        <v>75332.8423747246</v>
      </c>
      <c r="S90" s="4">
        <v>67889.0794439519</v>
      </c>
      <c r="T90" s="4">
        <v>0</v>
      </c>
      <c r="U90" s="4">
        <v>15932.9053314607</v>
      </c>
      <c r="V90" s="4">
        <v>0</v>
      </c>
      <c r="W90" s="4">
        <v>1279.85119426134</v>
      </c>
      <c r="X90" s="4">
        <v>0</v>
      </c>
      <c r="Z90" s="4">
        <v>151872.302758169</v>
      </c>
      <c r="AA90" s="4">
        <v>0</v>
      </c>
      <c r="AC90" s="4">
        <v>0</v>
      </c>
      <c r="AD90" s="4">
        <v>0</v>
      </c>
      <c r="AF90" s="4">
        <v>3455673</v>
      </c>
      <c r="AG90" s="9">
        <f t="shared" si="5"/>
        <v>0.06243414001174047</v>
      </c>
    </row>
    <row r="91" spans="1:33" ht="14.25">
      <c r="A91" s="4">
        <f t="shared" si="3"/>
        <v>27585.177906633926</v>
      </c>
      <c r="B91" s="4">
        <v>175677</v>
      </c>
      <c r="C91" s="9">
        <f t="shared" si="4"/>
        <v>0.1570221366862704</v>
      </c>
      <c r="D91" s="4">
        <v>152201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460.222306087096</v>
      </c>
      <c r="O91" s="4">
        <v>0</v>
      </c>
      <c r="P91" s="4">
        <v>835.590376556925</v>
      </c>
      <c r="Q91" s="4">
        <v>345.624165776081</v>
      </c>
      <c r="R91" s="4">
        <v>2902.75653311889</v>
      </c>
      <c r="S91" s="4">
        <v>22911.6528048224</v>
      </c>
      <c r="T91" s="4">
        <v>0</v>
      </c>
      <c r="U91" s="4">
        <v>64.6927710674157</v>
      </c>
      <c r="V91" s="4">
        <v>0</v>
      </c>
      <c r="W91" s="4">
        <v>64.6389492051183</v>
      </c>
      <c r="X91" s="4">
        <v>0</v>
      </c>
      <c r="Z91" s="4">
        <v>7620.51479561725</v>
      </c>
      <c r="AA91" s="4">
        <v>0</v>
      </c>
      <c r="AC91" s="4">
        <v>0</v>
      </c>
      <c r="AD91" s="4">
        <v>0</v>
      </c>
      <c r="AF91" s="4">
        <v>168922</v>
      </c>
      <c r="AG91" s="9">
        <f t="shared" si="5"/>
        <v>0.1633012745920243</v>
      </c>
    </row>
    <row r="92" spans="1:33" ht="14.25">
      <c r="A92" s="4">
        <f t="shared" si="3"/>
        <v>56752.43155563448</v>
      </c>
      <c r="B92" s="4">
        <v>935151</v>
      </c>
      <c r="C92" s="9">
        <f t="shared" si="4"/>
        <v>0.060687986812434015</v>
      </c>
      <c r="D92" s="4">
        <v>152909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4875.14559122494</v>
      </c>
      <c r="O92" s="4">
        <v>0</v>
      </c>
      <c r="P92" s="4">
        <v>5087.27082197892</v>
      </c>
      <c r="Q92" s="4">
        <v>2685.23390333725</v>
      </c>
      <c r="R92" s="4">
        <v>18703.8486177487</v>
      </c>
      <c r="S92" s="4">
        <v>18317.6549477129</v>
      </c>
      <c r="T92" s="4">
        <v>0</v>
      </c>
      <c r="U92" s="4">
        <v>6755.77366432584</v>
      </c>
      <c r="V92" s="4">
        <v>0</v>
      </c>
      <c r="W92" s="4">
        <v>327.504009305932</v>
      </c>
      <c r="X92" s="4">
        <v>0</v>
      </c>
      <c r="Z92" s="4">
        <v>44166.0732922069</v>
      </c>
      <c r="AA92" s="4">
        <v>0</v>
      </c>
      <c r="AC92" s="4">
        <v>0</v>
      </c>
      <c r="AD92" s="4">
        <v>0</v>
      </c>
      <c r="AF92" s="4">
        <v>884757</v>
      </c>
      <c r="AG92" s="9">
        <f t="shared" si="5"/>
        <v>0.06414465390568765</v>
      </c>
    </row>
    <row r="93" spans="1:33" ht="14.25">
      <c r="A93" s="4">
        <f t="shared" si="3"/>
        <v>93497.20846927419</v>
      </c>
      <c r="B93" s="4">
        <v>2024833</v>
      </c>
      <c r="C93" s="9">
        <f t="shared" si="4"/>
        <v>0.046175269007011535</v>
      </c>
      <c r="D93" s="4">
        <v>161101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47820.3084557476</v>
      </c>
      <c r="O93" s="4">
        <v>0</v>
      </c>
      <c r="P93" s="4">
        <v>1290.24984615408</v>
      </c>
      <c r="Q93" s="4">
        <v>42077.5266437137</v>
      </c>
      <c r="R93" s="4">
        <v>1085.37852977489</v>
      </c>
      <c r="S93" s="4">
        <v>1006.30429250971</v>
      </c>
      <c r="T93" s="4">
        <v>0</v>
      </c>
      <c r="U93" s="4">
        <v>157.111015449438</v>
      </c>
      <c r="V93" s="4">
        <v>0</v>
      </c>
      <c r="W93" s="4">
        <v>60.329685924777</v>
      </c>
      <c r="X93" s="4">
        <v>0</v>
      </c>
      <c r="Z93" s="4">
        <v>102914.925728186</v>
      </c>
      <c r="AA93" s="4">
        <v>0</v>
      </c>
      <c r="AC93" s="4">
        <v>0</v>
      </c>
      <c r="AD93" s="4">
        <v>0</v>
      </c>
      <c r="AF93" s="4">
        <v>2321160</v>
      </c>
      <c r="AG93" s="9">
        <f t="shared" si="5"/>
        <v>0.040280380701577745</v>
      </c>
    </row>
    <row r="94" spans="1:33" ht="14.25">
      <c r="A94" s="4">
        <f t="shared" si="3"/>
        <v>86569.67167626935</v>
      </c>
      <c r="B94" s="4">
        <v>1045428</v>
      </c>
      <c r="C94" s="9">
        <f t="shared" si="4"/>
        <v>0.08280787550770531</v>
      </c>
      <c r="D94" s="4">
        <v>161102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9632.5598948462</v>
      </c>
      <c r="O94" s="4">
        <v>0</v>
      </c>
      <c r="P94" s="4">
        <v>7348.28007619178</v>
      </c>
      <c r="Q94" s="4">
        <v>8374.73940149736</v>
      </c>
      <c r="R94" s="4">
        <v>11573.1640907392</v>
      </c>
      <c r="S94" s="4">
        <v>44656.5759951408</v>
      </c>
      <c r="T94" s="4">
        <v>0</v>
      </c>
      <c r="U94" s="4">
        <v>4898.16695224719</v>
      </c>
      <c r="V94" s="4">
        <v>0</v>
      </c>
      <c r="W94" s="4">
        <v>86.1852656068243</v>
      </c>
      <c r="X94" s="4">
        <v>0</v>
      </c>
      <c r="Z94" s="4">
        <v>124308.0652707</v>
      </c>
      <c r="AA94" s="4">
        <v>0</v>
      </c>
      <c r="AC94" s="4">
        <v>0</v>
      </c>
      <c r="AD94" s="4">
        <v>0</v>
      </c>
      <c r="AF94" s="4">
        <v>1220004</v>
      </c>
      <c r="AG94" s="9">
        <f t="shared" si="5"/>
        <v>0.07095851462476299</v>
      </c>
    </row>
    <row r="95" spans="1:33" ht="14.25">
      <c r="A95" s="4">
        <f t="shared" si="3"/>
        <v>18294.94980866308</v>
      </c>
      <c r="B95" s="4">
        <v>179971</v>
      </c>
      <c r="C95" s="9">
        <f t="shared" si="4"/>
        <v>0.10165498779616206</v>
      </c>
      <c r="D95" s="4">
        <v>161103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9825.21109274312</v>
      </c>
      <c r="O95" s="4">
        <v>0</v>
      </c>
      <c r="P95" s="4">
        <v>98.3047501831676</v>
      </c>
      <c r="Q95" s="4">
        <v>8179.77192336726</v>
      </c>
      <c r="R95" s="4">
        <v>37.8620417363334</v>
      </c>
      <c r="S95" s="4">
        <v>102.088841269101</v>
      </c>
      <c r="T95" s="4">
        <v>0</v>
      </c>
      <c r="U95" s="4">
        <v>0</v>
      </c>
      <c r="V95" s="4">
        <v>0</v>
      </c>
      <c r="W95" s="4">
        <v>51.7111593640946</v>
      </c>
      <c r="X95" s="4">
        <v>0</v>
      </c>
      <c r="Z95" s="4">
        <v>24285.6439126108</v>
      </c>
      <c r="AA95" s="4">
        <v>0</v>
      </c>
      <c r="AC95" s="4">
        <v>0</v>
      </c>
      <c r="AD95" s="4">
        <v>0</v>
      </c>
      <c r="AF95" s="4">
        <v>231238</v>
      </c>
      <c r="AG95" s="9">
        <f t="shared" si="5"/>
        <v>0.07911740202156688</v>
      </c>
    </row>
    <row r="96" spans="1:33" ht="14.25">
      <c r="A96" s="4">
        <f t="shared" si="3"/>
        <v>135224.3329556825</v>
      </c>
      <c r="B96" s="4">
        <v>1117948</v>
      </c>
      <c r="C96" s="9">
        <f t="shared" si="4"/>
        <v>0.12095762321296026</v>
      </c>
      <c r="D96" s="4">
        <v>161909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34195.587626704</v>
      </c>
      <c r="O96" s="4">
        <v>0</v>
      </c>
      <c r="P96" s="4">
        <v>7962.68476483658</v>
      </c>
      <c r="Q96" s="4">
        <v>29732.5404148398</v>
      </c>
      <c r="R96" s="4">
        <v>15788.471404051</v>
      </c>
      <c r="S96" s="4">
        <v>46187.9086141773</v>
      </c>
      <c r="T96" s="4">
        <v>0</v>
      </c>
      <c r="U96" s="4">
        <v>1145.98623033708</v>
      </c>
      <c r="V96" s="4">
        <v>0</v>
      </c>
      <c r="W96" s="4">
        <v>211.15390073672</v>
      </c>
      <c r="X96" s="4">
        <v>0</v>
      </c>
      <c r="Z96" s="4">
        <v>147783.554786434</v>
      </c>
      <c r="AA96" s="4">
        <v>403.783078210698</v>
      </c>
      <c r="AC96" s="4">
        <v>0</v>
      </c>
      <c r="AD96" s="4">
        <v>0</v>
      </c>
      <c r="AF96" s="4">
        <v>1149672</v>
      </c>
      <c r="AG96" s="9">
        <f t="shared" si="5"/>
        <v>0.11761992373101415</v>
      </c>
    </row>
    <row r="97" spans="1:33" ht="14.25">
      <c r="A97" s="4">
        <f t="shared" si="3"/>
        <v>184723.41918440687</v>
      </c>
      <c r="B97" s="4">
        <v>2620173</v>
      </c>
      <c r="C97" s="9">
        <f t="shared" si="4"/>
        <v>0.07050046664262508</v>
      </c>
      <c r="D97" s="4">
        <v>171101</v>
      </c>
      <c r="F97" s="4">
        <v>0</v>
      </c>
      <c r="G97" s="4">
        <v>0</v>
      </c>
      <c r="H97" s="4">
        <v>0</v>
      </c>
      <c r="I97" s="4">
        <v>127.678715243293</v>
      </c>
      <c r="J97" s="4">
        <v>0</v>
      </c>
      <c r="K97" s="4">
        <v>0</v>
      </c>
      <c r="L97" s="4">
        <v>0</v>
      </c>
      <c r="M97" s="4">
        <v>0</v>
      </c>
      <c r="N97" s="4">
        <v>27211.9817029405</v>
      </c>
      <c r="O97" s="4">
        <v>0</v>
      </c>
      <c r="P97" s="4">
        <v>81949.2973714431</v>
      </c>
      <c r="Q97" s="4">
        <v>18566.2212128433</v>
      </c>
      <c r="R97" s="4">
        <v>2170.75705954978</v>
      </c>
      <c r="S97" s="4">
        <v>51044.4206345503</v>
      </c>
      <c r="T97" s="4">
        <v>0</v>
      </c>
      <c r="U97" s="4">
        <v>46.2091221910112</v>
      </c>
      <c r="V97" s="4">
        <v>0</v>
      </c>
      <c r="W97" s="4">
        <v>3606.8533656456</v>
      </c>
      <c r="X97" s="4">
        <v>0</v>
      </c>
      <c r="Z97" s="4">
        <v>160404.241250272</v>
      </c>
      <c r="AA97" s="4">
        <v>0</v>
      </c>
      <c r="AC97" s="4">
        <v>0</v>
      </c>
      <c r="AD97" s="4">
        <v>0</v>
      </c>
      <c r="AF97" s="4">
        <v>2596796</v>
      </c>
      <c r="AG97" s="9">
        <f t="shared" si="5"/>
        <v>0.07113512928408965</v>
      </c>
    </row>
    <row r="98" spans="1:33" ht="14.25">
      <c r="A98" s="4">
        <f t="shared" si="3"/>
        <v>33099.17641974813</v>
      </c>
      <c r="B98" s="4">
        <v>686942</v>
      </c>
      <c r="C98" s="9">
        <f t="shared" si="4"/>
        <v>0.04818336398087194</v>
      </c>
      <c r="D98" s="4">
        <v>171103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4393.51759648263</v>
      </c>
      <c r="O98" s="4">
        <v>0</v>
      </c>
      <c r="P98" s="4">
        <v>8982.59654798694</v>
      </c>
      <c r="Q98" s="4">
        <v>3004.27159482286</v>
      </c>
      <c r="R98" s="4">
        <v>9149.9934196139</v>
      </c>
      <c r="S98" s="4">
        <v>2523.05279136491</v>
      </c>
      <c r="T98" s="4">
        <v>0</v>
      </c>
      <c r="U98" s="4">
        <v>3955.50085955056</v>
      </c>
      <c r="V98" s="4">
        <v>0</v>
      </c>
      <c r="W98" s="4">
        <v>1090.24360992633</v>
      </c>
      <c r="X98" s="4">
        <v>0</v>
      </c>
      <c r="Z98" s="4">
        <v>38836.7764002553</v>
      </c>
      <c r="AA98" s="4">
        <v>0</v>
      </c>
      <c r="AC98" s="4">
        <v>0</v>
      </c>
      <c r="AD98" s="4">
        <v>0</v>
      </c>
      <c r="AF98" s="4">
        <v>651129</v>
      </c>
      <c r="AG98" s="9">
        <f t="shared" si="5"/>
        <v>0.05083351596956691</v>
      </c>
    </row>
    <row r="99" spans="1:33" ht="14.25">
      <c r="A99" s="4">
        <f t="shared" si="3"/>
        <v>541388.1151192822</v>
      </c>
      <c r="B99" s="4">
        <v>763590</v>
      </c>
      <c r="C99" s="9">
        <f t="shared" si="4"/>
        <v>0.7090036735935281</v>
      </c>
      <c r="D99" s="4">
        <v>181101</v>
      </c>
      <c r="F99" s="4">
        <v>0</v>
      </c>
      <c r="G99" s="4">
        <v>0</v>
      </c>
      <c r="H99" s="4">
        <v>0</v>
      </c>
      <c r="I99" s="4">
        <v>47304.9639976402</v>
      </c>
      <c r="J99" s="4">
        <v>0</v>
      </c>
      <c r="K99" s="4">
        <v>0</v>
      </c>
      <c r="L99" s="4">
        <v>0</v>
      </c>
      <c r="M99" s="4">
        <v>0</v>
      </c>
      <c r="N99" s="4">
        <v>6362.84095276229</v>
      </c>
      <c r="O99" s="4">
        <v>0</v>
      </c>
      <c r="P99" s="4">
        <v>8515.6489846169</v>
      </c>
      <c r="Q99" s="4">
        <v>4493.11415508906</v>
      </c>
      <c r="R99" s="4">
        <v>29229.4962204493</v>
      </c>
      <c r="S99" s="4">
        <v>431398.274962856</v>
      </c>
      <c r="T99" s="4">
        <v>0</v>
      </c>
      <c r="U99" s="4">
        <v>3234.63855337079</v>
      </c>
      <c r="V99" s="4">
        <v>7156.0986612452</v>
      </c>
      <c r="W99" s="4">
        <v>3693.03863125242</v>
      </c>
      <c r="X99" s="4">
        <v>0</v>
      </c>
      <c r="Z99" s="4">
        <v>258059.492729989</v>
      </c>
      <c r="AA99" s="4">
        <v>863368.977830115</v>
      </c>
      <c r="AC99" s="4">
        <v>0</v>
      </c>
      <c r="AD99" s="4">
        <v>0</v>
      </c>
      <c r="AF99" s="4">
        <v>920505</v>
      </c>
      <c r="AG99" s="9">
        <f t="shared" si="5"/>
        <v>0.5881425034294026</v>
      </c>
    </row>
    <row r="100" spans="1:33" ht="14.25">
      <c r="A100" s="4">
        <f t="shared" si="3"/>
        <v>2309964.344218077</v>
      </c>
      <c r="B100" s="4">
        <v>1886251</v>
      </c>
      <c r="C100" s="9">
        <f t="shared" si="4"/>
        <v>1.2246325352342171</v>
      </c>
      <c r="D100" s="4">
        <v>181201</v>
      </c>
      <c r="F100" s="4">
        <v>0</v>
      </c>
      <c r="G100" s="4">
        <v>0</v>
      </c>
      <c r="H100" s="4">
        <v>0</v>
      </c>
      <c r="I100" s="4">
        <v>85672.4179282499</v>
      </c>
      <c r="J100" s="4">
        <v>0</v>
      </c>
      <c r="K100" s="4">
        <v>0</v>
      </c>
      <c r="L100" s="4">
        <v>0</v>
      </c>
      <c r="M100" s="4">
        <v>0</v>
      </c>
      <c r="N100" s="4">
        <v>19966.1560931506</v>
      </c>
      <c r="O100" s="4">
        <v>0</v>
      </c>
      <c r="P100" s="4">
        <v>26443.9777992721</v>
      </c>
      <c r="Q100" s="4">
        <v>16589.9599572519</v>
      </c>
      <c r="R100" s="4">
        <v>15851.5748069449</v>
      </c>
      <c r="S100" s="4">
        <v>2120574.82672158</v>
      </c>
      <c r="T100" s="4">
        <v>0</v>
      </c>
      <c r="U100" s="4">
        <v>9602.25559129214</v>
      </c>
      <c r="V100" s="4">
        <v>13280.9142113795</v>
      </c>
      <c r="W100" s="4">
        <v>1982.26110895696</v>
      </c>
      <c r="X100" s="4">
        <v>0</v>
      </c>
      <c r="Z100" s="4">
        <v>488244.610742454</v>
      </c>
      <c r="AA100" s="4">
        <v>876209.279717216</v>
      </c>
      <c r="AC100" s="4">
        <v>0</v>
      </c>
      <c r="AD100" s="4">
        <v>0</v>
      </c>
      <c r="AF100" s="4">
        <v>1962613</v>
      </c>
      <c r="AG100" s="9">
        <f t="shared" si="5"/>
        <v>1.1769841248468633</v>
      </c>
    </row>
    <row r="101" spans="1:33" ht="14.25">
      <c r="A101" s="4">
        <f t="shared" si="3"/>
        <v>909386.5840969922</v>
      </c>
      <c r="B101" s="4">
        <v>700978</v>
      </c>
      <c r="C101" s="9">
        <f t="shared" si="4"/>
        <v>1.2973111625428932</v>
      </c>
      <c r="D101" s="4">
        <v>181301</v>
      </c>
      <c r="F101" s="4">
        <v>0</v>
      </c>
      <c r="G101" s="4">
        <v>0</v>
      </c>
      <c r="H101" s="4">
        <v>0</v>
      </c>
      <c r="I101" s="4">
        <v>34026.3776123377</v>
      </c>
      <c r="J101" s="4">
        <v>0</v>
      </c>
      <c r="K101" s="4">
        <v>0</v>
      </c>
      <c r="L101" s="4">
        <v>0</v>
      </c>
      <c r="M101" s="4">
        <v>0</v>
      </c>
      <c r="N101" s="4">
        <v>7090.63436703956</v>
      </c>
      <c r="O101" s="4">
        <v>0</v>
      </c>
      <c r="P101" s="4">
        <v>7667.77051428707</v>
      </c>
      <c r="Q101" s="4">
        <v>5175.5003285444</v>
      </c>
      <c r="R101" s="4">
        <v>4328.89343852078</v>
      </c>
      <c r="S101" s="4">
        <v>843560.095406578</v>
      </c>
      <c r="T101" s="4">
        <v>0</v>
      </c>
      <c r="U101" s="4">
        <v>0</v>
      </c>
      <c r="V101" s="4">
        <v>1219.93246070437</v>
      </c>
      <c r="W101" s="4">
        <v>6317.37996898022</v>
      </c>
      <c r="X101" s="4">
        <v>0</v>
      </c>
      <c r="Z101" s="4">
        <v>379690.250892262</v>
      </c>
      <c r="AA101" s="4">
        <v>559199.185013996</v>
      </c>
      <c r="AC101" s="4">
        <v>0</v>
      </c>
      <c r="AD101" s="4">
        <v>0</v>
      </c>
      <c r="AF101" s="4">
        <v>919050</v>
      </c>
      <c r="AG101" s="9">
        <f t="shared" si="5"/>
        <v>0.9894854296251478</v>
      </c>
    </row>
    <row r="102" spans="1:33" ht="14.25">
      <c r="A102" s="4">
        <f t="shared" si="3"/>
        <v>213213.71911230704</v>
      </c>
      <c r="B102" s="4">
        <v>1127988</v>
      </c>
      <c r="C102" s="9">
        <f t="shared" si="4"/>
        <v>0.18902126539671257</v>
      </c>
      <c r="D102" s="4">
        <v>181302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3285.77320857531</v>
      </c>
      <c r="O102" s="4">
        <v>0</v>
      </c>
      <c r="P102" s="4">
        <v>5259.30413479947</v>
      </c>
      <c r="Q102" s="4">
        <v>3562.58755492268</v>
      </c>
      <c r="R102" s="4">
        <v>25985.9813117035</v>
      </c>
      <c r="S102" s="4">
        <v>157887.685082755</v>
      </c>
      <c r="T102" s="4">
        <v>0</v>
      </c>
      <c r="U102" s="4">
        <v>14371.0370014045</v>
      </c>
      <c r="V102" s="4">
        <v>0</v>
      </c>
      <c r="W102" s="4">
        <v>2861.35081814657</v>
      </c>
      <c r="X102" s="4">
        <v>0</v>
      </c>
      <c r="Z102" s="4">
        <v>9639.57145658228</v>
      </c>
      <c r="AA102" s="4">
        <v>0</v>
      </c>
      <c r="AC102" s="4">
        <v>0</v>
      </c>
      <c r="AD102" s="4">
        <v>0</v>
      </c>
      <c r="AF102" s="4">
        <v>1295627</v>
      </c>
      <c r="AG102" s="9">
        <f t="shared" si="5"/>
        <v>0.16456412155065234</v>
      </c>
    </row>
    <row r="103" spans="1:33" ht="14.25">
      <c r="A103" s="4">
        <f t="shared" si="3"/>
        <v>104938.68497048398</v>
      </c>
      <c r="B103" s="4">
        <v>1917071</v>
      </c>
      <c r="C103" s="9">
        <f t="shared" si="4"/>
        <v>0.0547390706815157</v>
      </c>
      <c r="D103" s="4">
        <v>182101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9166.9861665953</v>
      </c>
      <c r="O103" s="4">
        <v>0</v>
      </c>
      <c r="P103" s="4">
        <v>11993.1795223465</v>
      </c>
      <c r="Q103" s="4">
        <v>7001.10489648985</v>
      </c>
      <c r="R103" s="4">
        <v>2158.136378971</v>
      </c>
      <c r="S103" s="4">
        <v>59080.2708544466</v>
      </c>
      <c r="T103" s="4">
        <v>0</v>
      </c>
      <c r="U103" s="4">
        <v>5683.72202949438</v>
      </c>
      <c r="V103" s="4">
        <v>0</v>
      </c>
      <c r="W103" s="4">
        <v>9855.28512214036</v>
      </c>
      <c r="X103" s="4">
        <v>0</v>
      </c>
      <c r="Z103" s="4">
        <v>38969.6923559928</v>
      </c>
      <c r="AA103" s="4">
        <v>0</v>
      </c>
      <c r="AC103" s="4">
        <v>0</v>
      </c>
      <c r="AD103" s="4">
        <v>0</v>
      </c>
      <c r="AF103" s="4">
        <v>1974443</v>
      </c>
      <c r="AG103" s="9">
        <f t="shared" si="5"/>
        <v>0.05314850060016115</v>
      </c>
    </row>
    <row r="104" spans="1:33" ht="14.25">
      <c r="A104" s="4">
        <f t="shared" si="3"/>
        <v>715.5903024069901</v>
      </c>
      <c r="B104" s="4">
        <v>38064</v>
      </c>
      <c r="C104" s="9">
        <f t="shared" si="4"/>
        <v>0.018799661160334963</v>
      </c>
      <c r="D104" s="4">
        <v>182901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347.842440647224</v>
      </c>
      <c r="O104" s="4">
        <v>0</v>
      </c>
      <c r="P104" s="4">
        <v>98.3047501831676</v>
      </c>
      <c r="Q104" s="4">
        <v>239.27826861421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30.1648429623885</v>
      </c>
      <c r="X104" s="4">
        <v>0</v>
      </c>
      <c r="Z104" s="4">
        <v>8215.47193082324</v>
      </c>
      <c r="AA104" s="4">
        <v>13284.463273132</v>
      </c>
      <c r="AC104" s="4">
        <v>0</v>
      </c>
      <c r="AD104" s="4">
        <v>0</v>
      </c>
      <c r="AF104" s="4">
        <v>39198</v>
      </c>
      <c r="AG104" s="9">
        <f t="shared" si="5"/>
        <v>0.018255786070896222</v>
      </c>
    </row>
    <row r="105" spans="1:33" ht="14.25">
      <c r="A105" s="4">
        <f t="shared" si="3"/>
        <v>22308.19797980054</v>
      </c>
      <c r="B105" s="4">
        <v>796520</v>
      </c>
      <c r="C105" s="9">
        <f t="shared" si="4"/>
        <v>0.028007078265204315</v>
      </c>
      <c r="D105" s="4">
        <v>182909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3831.61826928327</v>
      </c>
      <c r="O105" s="4">
        <v>0</v>
      </c>
      <c r="P105" s="4">
        <v>2150.41641025679</v>
      </c>
      <c r="Q105" s="4">
        <v>2862.4770652737</v>
      </c>
      <c r="R105" s="4">
        <v>2700.82564385845</v>
      </c>
      <c r="S105" s="4">
        <v>5191.94678454283</v>
      </c>
      <c r="T105" s="4">
        <v>0</v>
      </c>
      <c r="U105" s="4">
        <v>2541.50172050562</v>
      </c>
      <c r="V105" s="4">
        <v>0</v>
      </c>
      <c r="W105" s="4">
        <v>3029.41208607988</v>
      </c>
      <c r="X105" s="4">
        <v>0</v>
      </c>
      <c r="Z105" s="4">
        <v>23551.4414904417</v>
      </c>
      <c r="AA105" s="4">
        <v>363.404770389629</v>
      </c>
      <c r="AC105" s="4">
        <v>0</v>
      </c>
      <c r="AD105" s="4">
        <v>0</v>
      </c>
      <c r="AF105" s="4">
        <v>774822</v>
      </c>
      <c r="AG105" s="9">
        <f t="shared" si="5"/>
        <v>0.02879138431768915</v>
      </c>
    </row>
    <row r="106" spans="1:33" ht="14.25">
      <c r="A106" s="4">
        <f t="shared" si="3"/>
        <v>25994.80033627749</v>
      </c>
      <c r="B106" s="4">
        <v>1542891</v>
      </c>
      <c r="C106" s="9">
        <f t="shared" si="4"/>
        <v>0.01684811197698184</v>
      </c>
      <c r="D106" s="4">
        <v>191101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9777.04829326889</v>
      </c>
      <c r="O106" s="4">
        <v>0</v>
      </c>
      <c r="P106" s="4">
        <v>12.288093772896</v>
      </c>
      <c r="Q106" s="4">
        <v>8808.98514824166</v>
      </c>
      <c r="R106" s="4">
        <v>0</v>
      </c>
      <c r="S106" s="4">
        <v>102.088841269101</v>
      </c>
      <c r="T106" s="4">
        <v>0</v>
      </c>
      <c r="U106" s="4">
        <v>46.2091221910112</v>
      </c>
      <c r="V106" s="4">
        <v>0</v>
      </c>
      <c r="W106" s="4">
        <v>7248.18083753393</v>
      </c>
      <c r="X106" s="4">
        <v>0</v>
      </c>
      <c r="Z106" s="4">
        <v>53330.9449068695</v>
      </c>
      <c r="AA106" s="4">
        <v>0</v>
      </c>
      <c r="AC106" s="4">
        <v>0</v>
      </c>
      <c r="AD106" s="4">
        <v>0</v>
      </c>
      <c r="AF106" s="4">
        <v>1383765</v>
      </c>
      <c r="AG106" s="9">
        <f t="shared" si="5"/>
        <v>0.01878555992981286</v>
      </c>
    </row>
    <row r="107" spans="1:33" ht="14.25">
      <c r="A107" s="4">
        <f t="shared" si="3"/>
        <v>93500.01046015823</v>
      </c>
      <c r="B107" s="4">
        <v>3521511</v>
      </c>
      <c r="C107" s="9">
        <f t="shared" si="4"/>
        <v>0.02655110560783659</v>
      </c>
      <c r="D107" s="4">
        <v>191102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44341.8840492753</v>
      </c>
      <c r="O107" s="4">
        <v>0</v>
      </c>
      <c r="P107" s="4">
        <v>14585.9673084275</v>
      </c>
      <c r="Q107" s="4">
        <v>18823.2237976512</v>
      </c>
      <c r="R107" s="4">
        <v>0</v>
      </c>
      <c r="S107" s="4">
        <v>2523.05279136491</v>
      </c>
      <c r="T107" s="4">
        <v>0</v>
      </c>
      <c r="U107" s="4">
        <v>905.69879494382</v>
      </c>
      <c r="V107" s="4">
        <v>0</v>
      </c>
      <c r="W107" s="4">
        <v>12320.1837184955</v>
      </c>
      <c r="X107" s="4">
        <v>0</v>
      </c>
      <c r="Z107" s="4">
        <v>366094.847419682</v>
      </c>
      <c r="AA107" s="4">
        <v>0</v>
      </c>
      <c r="AC107" s="4">
        <v>0</v>
      </c>
      <c r="AD107" s="4">
        <v>0</v>
      </c>
      <c r="AF107" s="4">
        <v>3458973</v>
      </c>
      <c r="AG107" s="9">
        <f t="shared" si="5"/>
        <v>0.027031147817620498</v>
      </c>
    </row>
    <row r="108" spans="1:33" ht="14.25">
      <c r="A108" s="4">
        <f t="shared" si="3"/>
        <v>18370.05979195287</v>
      </c>
      <c r="B108" s="4">
        <v>1740864</v>
      </c>
      <c r="C108" s="9">
        <f t="shared" si="4"/>
        <v>0.01055226588174198</v>
      </c>
      <c r="D108" s="4">
        <v>191103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10387.1104199425</v>
      </c>
      <c r="O108" s="4">
        <v>0</v>
      </c>
      <c r="P108" s="4">
        <v>12.288093772896</v>
      </c>
      <c r="Q108" s="4">
        <v>4484.25199699224</v>
      </c>
      <c r="R108" s="4">
        <v>0</v>
      </c>
      <c r="S108" s="4">
        <v>0</v>
      </c>
      <c r="T108" s="4">
        <v>0</v>
      </c>
      <c r="U108" s="4">
        <v>258.771084269663</v>
      </c>
      <c r="V108" s="4">
        <v>0</v>
      </c>
      <c r="W108" s="4">
        <v>3227.63819697557</v>
      </c>
      <c r="X108" s="4">
        <v>0</v>
      </c>
      <c r="Z108" s="4">
        <v>13070.0689808552</v>
      </c>
      <c r="AA108" s="4">
        <v>0</v>
      </c>
      <c r="AC108" s="4">
        <v>0</v>
      </c>
      <c r="AD108" s="4">
        <v>0</v>
      </c>
      <c r="AF108" s="4">
        <v>1503318</v>
      </c>
      <c r="AG108" s="9">
        <f t="shared" si="5"/>
        <v>0.012219676603322032</v>
      </c>
    </row>
    <row r="109" spans="1:33" ht="14.25">
      <c r="A109" s="4">
        <f t="shared" si="3"/>
        <v>868939.9543804909</v>
      </c>
      <c r="B109" s="4">
        <v>180911</v>
      </c>
      <c r="C109" s="9">
        <f t="shared" si="4"/>
        <v>4.803134991130948</v>
      </c>
      <c r="D109" s="4">
        <v>201101</v>
      </c>
      <c r="F109" s="4">
        <v>0</v>
      </c>
      <c r="G109" s="4">
        <v>13920.1882071236</v>
      </c>
      <c r="H109" s="4">
        <v>0</v>
      </c>
      <c r="I109" s="4">
        <v>319.196788108234</v>
      </c>
      <c r="J109" s="4">
        <v>0</v>
      </c>
      <c r="K109" s="4">
        <v>0</v>
      </c>
      <c r="L109" s="4">
        <v>0</v>
      </c>
      <c r="M109" s="4">
        <v>38920.9628132634</v>
      </c>
      <c r="N109" s="4">
        <v>535.142216380344</v>
      </c>
      <c r="O109" s="4">
        <v>0</v>
      </c>
      <c r="P109" s="4">
        <v>3600.41147545851</v>
      </c>
      <c r="Q109" s="4">
        <v>283.589059098323</v>
      </c>
      <c r="R109" s="4">
        <v>1489.24030829578</v>
      </c>
      <c r="S109" s="4">
        <v>28103.5995893653</v>
      </c>
      <c r="T109" s="4">
        <v>534830.177395785</v>
      </c>
      <c r="U109" s="4">
        <v>54295.7185744382</v>
      </c>
      <c r="V109" s="4">
        <v>191818.658666629</v>
      </c>
      <c r="W109" s="4">
        <v>823.069286545172</v>
      </c>
      <c r="X109" s="4">
        <v>0</v>
      </c>
      <c r="Z109" s="4">
        <v>208184.362672294</v>
      </c>
      <c r="AA109" s="4">
        <v>102197.497095128</v>
      </c>
      <c r="AC109" s="4">
        <v>0</v>
      </c>
      <c r="AD109" s="4">
        <v>0</v>
      </c>
      <c r="AF109" s="4">
        <v>202604</v>
      </c>
      <c r="AG109" s="9">
        <f t="shared" si="5"/>
        <v>4.288858829936679</v>
      </c>
    </row>
    <row r="110" spans="1:33" ht="14.25">
      <c r="A110" s="4">
        <f t="shared" si="3"/>
        <v>235854.2290845492</v>
      </c>
      <c r="B110" s="4">
        <v>612775</v>
      </c>
      <c r="C110" s="9">
        <f t="shared" si="4"/>
        <v>0.38489531897441837</v>
      </c>
      <c r="D110" s="4">
        <v>201102</v>
      </c>
      <c r="F110" s="4">
        <v>0</v>
      </c>
      <c r="G110" s="4">
        <v>0</v>
      </c>
      <c r="H110" s="4">
        <v>0</v>
      </c>
      <c r="I110" s="4">
        <v>1085.26907956799</v>
      </c>
      <c r="J110" s="4">
        <v>0</v>
      </c>
      <c r="K110" s="4">
        <v>0</v>
      </c>
      <c r="L110" s="4">
        <v>0</v>
      </c>
      <c r="M110" s="4">
        <v>0</v>
      </c>
      <c r="N110" s="4">
        <v>1621.48091563244</v>
      </c>
      <c r="O110" s="4">
        <v>0</v>
      </c>
      <c r="P110" s="4">
        <v>16674.9432498198</v>
      </c>
      <c r="Q110" s="4">
        <v>797.594228714034</v>
      </c>
      <c r="R110" s="4">
        <v>8796.61436340812</v>
      </c>
      <c r="S110" s="4">
        <v>203331.803567686</v>
      </c>
      <c r="T110" s="4">
        <v>0</v>
      </c>
      <c r="U110" s="4">
        <v>0</v>
      </c>
      <c r="V110" s="4">
        <v>0</v>
      </c>
      <c r="W110" s="4">
        <v>3546.52367972082</v>
      </c>
      <c r="X110" s="4">
        <v>0</v>
      </c>
      <c r="Z110" s="4">
        <v>112655.766484378</v>
      </c>
      <c r="AA110" s="4">
        <v>46556.1889176935</v>
      </c>
      <c r="AC110" s="4">
        <v>0</v>
      </c>
      <c r="AD110" s="4">
        <v>0</v>
      </c>
      <c r="AF110" s="4">
        <v>580789</v>
      </c>
      <c r="AG110" s="9">
        <f t="shared" si="5"/>
        <v>0.40609279632456746</v>
      </c>
    </row>
    <row r="111" spans="1:33" ht="14.25">
      <c r="A111" s="4">
        <f t="shared" si="3"/>
        <v>923227.8637575692</v>
      </c>
      <c r="B111" s="4">
        <v>520735</v>
      </c>
      <c r="C111" s="9">
        <f t="shared" si="4"/>
        <v>1.772932228019183</v>
      </c>
      <c r="D111" s="4">
        <v>202101</v>
      </c>
      <c r="F111" s="4">
        <v>0</v>
      </c>
      <c r="G111" s="4">
        <v>0</v>
      </c>
      <c r="H111" s="4">
        <v>0</v>
      </c>
      <c r="I111" s="4">
        <v>766.072291459761</v>
      </c>
      <c r="J111" s="4">
        <v>51575.2741530921</v>
      </c>
      <c r="K111" s="4">
        <v>0</v>
      </c>
      <c r="L111" s="4">
        <v>0</v>
      </c>
      <c r="M111" s="4">
        <v>0</v>
      </c>
      <c r="N111" s="4">
        <v>1102.39296574351</v>
      </c>
      <c r="O111" s="4">
        <v>0</v>
      </c>
      <c r="P111" s="4">
        <v>12742.7532424931</v>
      </c>
      <c r="Q111" s="4">
        <v>558.315960099824</v>
      </c>
      <c r="R111" s="4">
        <v>98012.2053747883</v>
      </c>
      <c r="S111" s="4">
        <v>756492.897924216</v>
      </c>
      <c r="T111" s="4">
        <v>0</v>
      </c>
      <c r="U111" s="4">
        <v>0</v>
      </c>
      <c r="V111" s="4">
        <v>0</v>
      </c>
      <c r="W111" s="4">
        <v>1977.95184567662</v>
      </c>
      <c r="X111" s="4">
        <v>0</v>
      </c>
      <c r="Z111" s="4">
        <v>467769.224227652</v>
      </c>
      <c r="AA111" s="4">
        <v>753418.845633342</v>
      </c>
      <c r="AC111" s="4">
        <v>0</v>
      </c>
      <c r="AD111" s="4">
        <v>0</v>
      </c>
      <c r="AF111" s="4">
        <v>498847</v>
      </c>
      <c r="AG111" s="9">
        <f t="shared" si="5"/>
        <v>1.8507234958966763</v>
      </c>
    </row>
    <row r="112" spans="1:33" ht="14.25">
      <c r="A112" s="4">
        <f t="shared" si="3"/>
        <v>11216.563524836667</v>
      </c>
      <c r="B112" s="4">
        <v>68223</v>
      </c>
      <c r="C112" s="9">
        <f t="shared" si="4"/>
        <v>0.1644102945463651</v>
      </c>
      <c r="D112" s="4">
        <v>202901</v>
      </c>
      <c r="F112" s="4">
        <v>0</v>
      </c>
      <c r="G112" s="4">
        <v>0</v>
      </c>
      <c r="H112" s="4">
        <v>0</v>
      </c>
      <c r="I112" s="4">
        <v>63.8393576216467</v>
      </c>
      <c r="J112" s="4">
        <v>0</v>
      </c>
      <c r="K112" s="4">
        <v>0</v>
      </c>
      <c r="L112" s="4">
        <v>0</v>
      </c>
      <c r="M112" s="4">
        <v>0</v>
      </c>
      <c r="N112" s="4">
        <v>128.434131931283</v>
      </c>
      <c r="O112" s="4">
        <v>0</v>
      </c>
      <c r="P112" s="4">
        <v>2162.70450402969</v>
      </c>
      <c r="Q112" s="4">
        <v>70.8972647745808</v>
      </c>
      <c r="R112" s="4">
        <v>530.068584308667</v>
      </c>
      <c r="S112" s="4">
        <v>7700.41545572644</v>
      </c>
      <c r="T112" s="4">
        <v>0</v>
      </c>
      <c r="U112" s="4">
        <v>0</v>
      </c>
      <c r="V112" s="4">
        <v>0</v>
      </c>
      <c r="W112" s="4">
        <v>560.204226444358</v>
      </c>
      <c r="X112" s="4">
        <v>0</v>
      </c>
      <c r="Z112" s="4">
        <v>20614.6318017653</v>
      </c>
      <c r="AA112" s="4">
        <v>2301.56354580098</v>
      </c>
      <c r="AC112" s="4">
        <v>0</v>
      </c>
      <c r="AD112" s="4">
        <v>0</v>
      </c>
      <c r="AF112" s="4">
        <v>55918</v>
      </c>
      <c r="AG112" s="9">
        <f t="shared" si="5"/>
        <v>0.2005894975649463</v>
      </c>
    </row>
    <row r="113" spans="1:33" ht="14.25">
      <c r="A113" s="4">
        <f t="shared" si="3"/>
        <v>334685.22173381195</v>
      </c>
      <c r="B113" s="4">
        <v>238330</v>
      </c>
      <c r="C113" s="9">
        <f t="shared" si="4"/>
        <v>1.4042932980900933</v>
      </c>
      <c r="D113" s="4">
        <v>202902</v>
      </c>
      <c r="F113" s="4">
        <v>0</v>
      </c>
      <c r="G113" s="4">
        <v>0</v>
      </c>
      <c r="H113" s="4">
        <v>0</v>
      </c>
      <c r="I113" s="4">
        <v>446.875503351527</v>
      </c>
      <c r="J113" s="4">
        <v>7669.07216375955</v>
      </c>
      <c r="K113" s="4">
        <v>0</v>
      </c>
      <c r="L113" s="4">
        <v>0</v>
      </c>
      <c r="M113" s="4">
        <v>0</v>
      </c>
      <c r="N113" s="4">
        <v>524.439372052738</v>
      </c>
      <c r="O113" s="4">
        <v>0</v>
      </c>
      <c r="P113" s="4">
        <v>7667.77051428707</v>
      </c>
      <c r="Q113" s="4">
        <v>257.002584807855</v>
      </c>
      <c r="R113" s="4">
        <v>47731.4139489376</v>
      </c>
      <c r="S113" s="4">
        <v>269660.382152238</v>
      </c>
      <c r="T113" s="4">
        <v>0</v>
      </c>
      <c r="U113" s="4">
        <v>0</v>
      </c>
      <c r="V113" s="4">
        <v>0</v>
      </c>
      <c r="W113" s="4">
        <v>728.265494377666</v>
      </c>
      <c r="X113" s="4">
        <v>0</v>
      </c>
      <c r="Z113" s="4">
        <v>37045.5756634117</v>
      </c>
      <c r="AA113" s="4">
        <v>17584.7530560759</v>
      </c>
      <c r="AC113" s="4">
        <v>0</v>
      </c>
      <c r="AD113" s="4">
        <v>0</v>
      </c>
      <c r="AF113" s="4">
        <v>227264</v>
      </c>
      <c r="AG113" s="9">
        <f t="shared" si="5"/>
        <v>1.4726715262153793</v>
      </c>
    </row>
    <row r="114" spans="1:33" ht="14.25">
      <c r="A114" s="4">
        <f t="shared" si="3"/>
        <v>265895.6202589701</v>
      </c>
      <c r="B114" s="4">
        <v>297405</v>
      </c>
      <c r="C114" s="9">
        <f t="shared" si="4"/>
        <v>0.8940522864745721</v>
      </c>
      <c r="D114" s="4">
        <v>202903</v>
      </c>
      <c r="F114" s="4">
        <v>0</v>
      </c>
      <c r="G114" s="4">
        <v>0</v>
      </c>
      <c r="H114" s="4">
        <v>0</v>
      </c>
      <c r="I114" s="4">
        <v>446.875503351527</v>
      </c>
      <c r="J114" s="4">
        <v>0</v>
      </c>
      <c r="K114" s="4">
        <v>0</v>
      </c>
      <c r="L114" s="4">
        <v>0</v>
      </c>
      <c r="M114" s="4">
        <v>0</v>
      </c>
      <c r="N114" s="4">
        <v>636.81923749261</v>
      </c>
      <c r="O114" s="4">
        <v>0</v>
      </c>
      <c r="P114" s="4">
        <v>3993.63047619118</v>
      </c>
      <c r="Q114" s="4">
        <v>310.175533388791</v>
      </c>
      <c r="R114" s="4">
        <v>50394.3775510597</v>
      </c>
      <c r="S114" s="4">
        <v>205752.767517781</v>
      </c>
      <c r="T114" s="4">
        <v>0</v>
      </c>
      <c r="U114" s="4">
        <v>0</v>
      </c>
      <c r="V114" s="4">
        <v>0</v>
      </c>
      <c r="W114" s="4">
        <v>4360.97443970531</v>
      </c>
      <c r="X114" s="4">
        <v>0</v>
      </c>
      <c r="Z114" s="4">
        <v>402165.706074352</v>
      </c>
      <c r="AA114" s="4">
        <v>3755.1826273595</v>
      </c>
      <c r="AC114" s="4">
        <v>0</v>
      </c>
      <c r="AD114" s="4">
        <v>0</v>
      </c>
      <c r="AF114" s="4">
        <v>283779</v>
      </c>
      <c r="AG114" s="9">
        <f t="shared" si="5"/>
        <v>0.9369813138356613</v>
      </c>
    </row>
    <row r="115" spans="1:33" ht="14.25">
      <c r="A115" s="4">
        <f t="shared" si="3"/>
        <v>1294651.020625517</v>
      </c>
      <c r="B115" s="4">
        <v>907657</v>
      </c>
      <c r="C115" s="9">
        <f t="shared" si="4"/>
        <v>1.4263659296689355</v>
      </c>
      <c r="D115" s="4">
        <v>202909</v>
      </c>
      <c r="F115" s="4">
        <v>0</v>
      </c>
      <c r="G115" s="4">
        <v>0</v>
      </c>
      <c r="H115" s="4">
        <v>0</v>
      </c>
      <c r="I115" s="4">
        <v>32175.03624131</v>
      </c>
      <c r="J115" s="4">
        <v>213420.1954735473</v>
      </c>
      <c r="K115" s="4">
        <v>0</v>
      </c>
      <c r="L115" s="4">
        <v>0</v>
      </c>
      <c r="M115" s="4">
        <v>0</v>
      </c>
      <c r="N115" s="4">
        <v>1830.18638002078</v>
      </c>
      <c r="O115" s="4">
        <v>0</v>
      </c>
      <c r="P115" s="4">
        <v>25817.2850168544</v>
      </c>
      <c r="Q115" s="4">
        <v>930.526600166373</v>
      </c>
      <c r="R115" s="4">
        <v>151852.028723854</v>
      </c>
      <c r="S115" s="4">
        <v>865859.215163785</v>
      </c>
      <c r="T115" s="4">
        <v>0</v>
      </c>
      <c r="U115" s="4">
        <v>0</v>
      </c>
      <c r="V115" s="4">
        <v>0</v>
      </c>
      <c r="W115" s="4">
        <v>2766.54702597906</v>
      </c>
      <c r="X115" s="4">
        <v>0</v>
      </c>
      <c r="Z115" s="4">
        <v>172442.629241355</v>
      </c>
      <c r="AA115" s="4">
        <v>78273.3497111439</v>
      </c>
      <c r="AC115" s="4">
        <v>0</v>
      </c>
      <c r="AD115" s="4">
        <v>0</v>
      </c>
      <c r="AF115" s="4">
        <v>781394</v>
      </c>
      <c r="AG115" s="9">
        <f t="shared" si="5"/>
        <v>1.6568479161927492</v>
      </c>
    </row>
    <row r="116" spans="1:33" ht="14.25">
      <c r="A116" s="4">
        <f t="shared" si="3"/>
        <v>869885.5363464407</v>
      </c>
      <c r="B116" s="4">
        <v>1366653</v>
      </c>
      <c r="C116" s="9">
        <f t="shared" si="4"/>
        <v>0.6365079770405806</v>
      </c>
      <c r="D116" s="4">
        <v>203101</v>
      </c>
      <c r="F116" s="4">
        <v>0</v>
      </c>
      <c r="G116" s="4">
        <v>0</v>
      </c>
      <c r="H116" s="4">
        <v>0</v>
      </c>
      <c r="I116" s="4">
        <v>22471.4538828196</v>
      </c>
      <c r="J116" s="4">
        <v>0</v>
      </c>
      <c r="K116" s="4">
        <v>0</v>
      </c>
      <c r="L116" s="4">
        <v>0</v>
      </c>
      <c r="M116" s="4">
        <v>0</v>
      </c>
      <c r="N116" s="4">
        <v>3387.45022968758</v>
      </c>
      <c r="O116" s="4">
        <v>0</v>
      </c>
      <c r="P116" s="4">
        <v>64586.2208703411</v>
      </c>
      <c r="Q116" s="4">
        <v>2109.19362704378</v>
      </c>
      <c r="R116" s="4">
        <v>5565.720135241</v>
      </c>
      <c r="S116" s="4">
        <v>593996.630864171</v>
      </c>
      <c r="T116" s="4">
        <v>2194137.41739513</v>
      </c>
      <c r="U116" s="4">
        <v>416081.723126966</v>
      </c>
      <c r="V116" s="4">
        <v>15091.9479674767</v>
      </c>
      <c r="W116" s="4">
        <v>1818.50910430399</v>
      </c>
      <c r="X116" s="4">
        <v>0</v>
      </c>
      <c r="Z116" s="4">
        <v>142947.945730079</v>
      </c>
      <c r="AA116" s="4">
        <v>344144.317558978</v>
      </c>
      <c r="AC116" s="4">
        <v>-2449360.73085674</v>
      </c>
      <c r="AD116" s="4">
        <v>0</v>
      </c>
      <c r="AF116" s="4">
        <v>1564936</v>
      </c>
      <c r="AG116" s="9">
        <f t="shared" si="5"/>
        <v>0.555860135076732</v>
      </c>
    </row>
    <row r="117" spans="1:33" ht="14.25">
      <c r="A117" s="4">
        <f t="shared" si="3"/>
        <v>778337.5819146242</v>
      </c>
      <c r="B117" s="4">
        <v>505808</v>
      </c>
      <c r="C117" s="9">
        <f t="shared" si="4"/>
        <v>1.5388004577124605</v>
      </c>
      <c r="D117" s="4">
        <v>203102</v>
      </c>
      <c r="F117" s="4">
        <v>0</v>
      </c>
      <c r="G117" s="4">
        <v>0</v>
      </c>
      <c r="H117" s="4">
        <v>0</v>
      </c>
      <c r="I117" s="4">
        <v>9703.5823584903</v>
      </c>
      <c r="J117" s="4">
        <v>0</v>
      </c>
      <c r="K117" s="4">
        <v>0</v>
      </c>
      <c r="L117" s="4">
        <v>0</v>
      </c>
      <c r="M117" s="4">
        <v>0</v>
      </c>
      <c r="N117" s="4">
        <v>1230.82709767479</v>
      </c>
      <c r="O117" s="4">
        <v>0</v>
      </c>
      <c r="P117" s="4">
        <v>4816.93275897521</v>
      </c>
      <c r="Q117" s="4">
        <v>629.213224874405</v>
      </c>
      <c r="R117" s="4">
        <v>2385.308629389</v>
      </c>
      <c r="S117" s="4">
        <v>24720.0837073036</v>
      </c>
      <c r="T117" s="4">
        <v>537528.732180729</v>
      </c>
      <c r="U117" s="4">
        <v>196693.749518258</v>
      </c>
      <c r="V117" s="4">
        <v>0</v>
      </c>
      <c r="W117" s="4">
        <v>629.152438929818</v>
      </c>
      <c r="X117" s="4">
        <v>0</v>
      </c>
      <c r="Z117" s="4">
        <v>41628.011470743</v>
      </c>
      <c r="AA117" s="4">
        <v>5733.71971059192</v>
      </c>
      <c r="AC117" s="4">
        <v>0</v>
      </c>
      <c r="AD117" s="4">
        <v>0</v>
      </c>
      <c r="AF117" s="4">
        <v>625664</v>
      </c>
      <c r="AG117" s="9">
        <f t="shared" si="5"/>
        <v>1.2440184858240593</v>
      </c>
    </row>
    <row r="118" spans="1:33" ht="14.25">
      <c r="A118" s="4">
        <f t="shared" si="3"/>
        <v>501157.4456733588</v>
      </c>
      <c r="B118" s="4">
        <v>2830676</v>
      </c>
      <c r="C118" s="9">
        <f t="shared" si="4"/>
        <v>0.17704514599104906</v>
      </c>
      <c r="D118" s="4">
        <v>203201</v>
      </c>
      <c r="F118" s="4">
        <v>0</v>
      </c>
      <c r="G118" s="4">
        <v>0</v>
      </c>
      <c r="H118" s="4">
        <v>0</v>
      </c>
      <c r="I118" s="4">
        <v>2170.53815913599</v>
      </c>
      <c r="J118" s="4">
        <v>0</v>
      </c>
      <c r="K118" s="4">
        <v>0</v>
      </c>
      <c r="L118" s="4">
        <v>0</v>
      </c>
      <c r="M118" s="4">
        <v>0</v>
      </c>
      <c r="N118" s="4">
        <v>8310.75862038675</v>
      </c>
      <c r="O118" s="4">
        <v>0</v>
      </c>
      <c r="P118" s="4">
        <v>65077.744621257</v>
      </c>
      <c r="Q118" s="4">
        <v>3899.34956260194</v>
      </c>
      <c r="R118" s="4">
        <v>12847.8528291958</v>
      </c>
      <c r="S118" s="4">
        <v>367796.926852207</v>
      </c>
      <c r="T118" s="4">
        <v>0</v>
      </c>
      <c r="U118" s="4">
        <v>0</v>
      </c>
      <c r="V118" s="4">
        <v>32875.2933224867</v>
      </c>
      <c r="W118" s="4">
        <v>8178.98170608763</v>
      </c>
      <c r="X118" s="4">
        <v>0</v>
      </c>
      <c r="Z118" s="4">
        <v>309592.907568789</v>
      </c>
      <c r="AA118" s="4">
        <v>60486.7051159626</v>
      </c>
      <c r="AC118" s="4">
        <v>0</v>
      </c>
      <c r="AD118" s="4">
        <v>0</v>
      </c>
      <c r="AF118" s="4">
        <v>3113214</v>
      </c>
      <c r="AG118" s="9">
        <f t="shared" si="5"/>
        <v>0.16097751252350748</v>
      </c>
    </row>
    <row r="119" spans="1:33" ht="14.25">
      <c r="A119" s="4">
        <f t="shared" si="3"/>
        <v>5083.929592971165</v>
      </c>
      <c r="B119" s="4">
        <v>95626</v>
      </c>
      <c r="C119" s="9">
        <f t="shared" si="4"/>
        <v>0.053164720818304284</v>
      </c>
      <c r="D119" s="4">
        <v>203901</v>
      </c>
      <c r="F119" s="4">
        <v>0</v>
      </c>
      <c r="G119" s="4">
        <v>0</v>
      </c>
      <c r="H119" s="4">
        <v>0</v>
      </c>
      <c r="I119" s="4">
        <v>191.51807286494</v>
      </c>
      <c r="J119" s="4">
        <v>0</v>
      </c>
      <c r="K119" s="4">
        <v>0</v>
      </c>
      <c r="L119" s="4">
        <v>0</v>
      </c>
      <c r="M119" s="4">
        <v>0</v>
      </c>
      <c r="N119" s="4">
        <v>219.408308715941</v>
      </c>
      <c r="O119" s="4">
        <v>0</v>
      </c>
      <c r="P119" s="4">
        <v>1044.48797069616</v>
      </c>
      <c r="Q119" s="4">
        <v>106.345897161871</v>
      </c>
      <c r="R119" s="4">
        <v>201.930889260445</v>
      </c>
      <c r="S119" s="4">
        <v>2902.23991607871</v>
      </c>
      <c r="T119" s="4">
        <v>0</v>
      </c>
      <c r="U119" s="4">
        <v>0</v>
      </c>
      <c r="V119" s="4">
        <v>0</v>
      </c>
      <c r="W119" s="4">
        <v>417.998538193098</v>
      </c>
      <c r="X119" s="4">
        <v>0</v>
      </c>
      <c r="Z119" s="4">
        <v>9867.42738070373</v>
      </c>
      <c r="AA119" s="4">
        <v>1292.10585027423</v>
      </c>
      <c r="AC119" s="4">
        <v>0</v>
      </c>
      <c r="AD119" s="4">
        <v>0</v>
      </c>
      <c r="AF119" s="4">
        <v>100657</v>
      </c>
      <c r="AG119" s="9">
        <f t="shared" si="5"/>
        <v>0.05050746190499583</v>
      </c>
    </row>
    <row r="120" spans="1:33" ht="14.25">
      <c r="A120" s="4">
        <f t="shared" si="3"/>
        <v>191429.9290397685</v>
      </c>
      <c r="B120" s="4">
        <v>132378</v>
      </c>
      <c r="C120" s="9">
        <f t="shared" si="4"/>
        <v>1.4460856716355324</v>
      </c>
      <c r="D120" s="4">
        <v>203902</v>
      </c>
      <c r="F120" s="4">
        <v>0</v>
      </c>
      <c r="G120" s="4">
        <v>0</v>
      </c>
      <c r="H120" s="4">
        <v>0</v>
      </c>
      <c r="I120" s="4">
        <v>319.196788108234</v>
      </c>
      <c r="J120" s="4">
        <v>0</v>
      </c>
      <c r="K120" s="4">
        <v>0</v>
      </c>
      <c r="L120" s="4">
        <v>0</v>
      </c>
      <c r="M120" s="4">
        <v>0</v>
      </c>
      <c r="N120" s="4">
        <v>406.708084449062</v>
      </c>
      <c r="O120" s="4">
        <v>0</v>
      </c>
      <c r="P120" s="4">
        <v>1953.80690989046</v>
      </c>
      <c r="Q120" s="4">
        <v>203.82963622692</v>
      </c>
      <c r="R120" s="4">
        <v>6953.99499890656</v>
      </c>
      <c r="S120" s="4">
        <v>31005.839505444</v>
      </c>
      <c r="T120" s="4">
        <v>0</v>
      </c>
      <c r="U120" s="4">
        <v>0</v>
      </c>
      <c r="V120" s="4">
        <v>149724.700460675</v>
      </c>
      <c r="W120" s="4">
        <v>861.852656068243</v>
      </c>
      <c r="X120" s="4">
        <v>0</v>
      </c>
      <c r="Z120" s="4">
        <v>67204.8389533753</v>
      </c>
      <c r="AA120" s="4">
        <v>2160.23946842724</v>
      </c>
      <c r="AC120" s="4">
        <v>0</v>
      </c>
      <c r="AD120" s="4">
        <v>0</v>
      </c>
      <c r="AF120" s="4">
        <v>181131</v>
      </c>
      <c r="AG120" s="9">
        <f t="shared" si="5"/>
        <v>1.0568590083407505</v>
      </c>
    </row>
    <row r="121" spans="1:33" ht="14.25">
      <c r="A121" s="4">
        <f t="shared" si="3"/>
        <v>164049.3111834967</v>
      </c>
      <c r="B121" s="4">
        <v>139369</v>
      </c>
      <c r="C121" s="9">
        <f t="shared" si="4"/>
        <v>1.1770860893275885</v>
      </c>
      <c r="D121" s="4">
        <v>203903</v>
      </c>
      <c r="F121" s="4">
        <v>0</v>
      </c>
      <c r="G121" s="4">
        <v>0</v>
      </c>
      <c r="H121" s="4">
        <v>0</v>
      </c>
      <c r="I121" s="4">
        <v>255.357430486587</v>
      </c>
      <c r="J121" s="4">
        <v>0</v>
      </c>
      <c r="K121" s="4">
        <v>0</v>
      </c>
      <c r="L121" s="4">
        <v>0</v>
      </c>
      <c r="M121" s="4">
        <v>0</v>
      </c>
      <c r="N121" s="4">
        <v>390.653817957651</v>
      </c>
      <c r="O121" s="4">
        <v>0</v>
      </c>
      <c r="P121" s="4">
        <v>2543.63541098946</v>
      </c>
      <c r="Q121" s="4">
        <v>194.967478130097</v>
      </c>
      <c r="R121" s="4">
        <v>681.516751254001</v>
      </c>
      <c r="S121" s="4">
        <v>159681.531865055</v>
      </c>
      <c r="T121" s="4">
        <v>0</v>
      </c>
      <c r="U121" s="4">
        <v>0</v>
      </c>
      <c r="V121" s="4">
        <v>0</v>
      </c>
      <c r="W121" s="4">
        <v>301.648429623885</v>
      </c>
      <c r="X121" s="4">
        <v>0</v>
      </c>
      <c r="Z121" s="4">
        <v>18355.0605542276</v>
      </c>
      <c r="AA121" s="4">
        <v>2382.32016144312</v>
      </c>
      <c r="AC121" s="4">
        <v>0</v>
      </c>
      <c r="AD121" s="4">
        <v>0</v>
      </c>
      <c r="AF121" s="4">
        <v>128822</v>
      </c>
      <c r="AG121" s="9">
        <f t="shared" si="5"/>
        <v>1.2734572602777219</v>
      </c>
    </row>
    <row r="122" spans="1:33" ht="14.25">
      <c r="A122" s="4">
        <f t="shared" si="3"/>
        <v>14565.0024236814</v>
      </c>
      <c r="B122" s="4">
        <v>100223</v>
      </c>
      <c r="C122" s="9">
        <f t="shared" si="4"/>
        <v>0.1453259473741696</v>
      </c>
      <c r="D122" s="4">
        <v>203904</v>
      </c>
      <c r="F122" s="4">
        <v>0</v>
      </c>
      <c r="G122" s="4">
        <v>0</v>
      </c>
      <c r="H122" s="4">
        <v>0</v>
      </c>
      <c r="I122" s="4">
        <v>255.357430486587</v>
      </c>
      <c r="J122" s="4">
        <v>0</v>
      </c>
      <c r="K122" s="4">
        <v>0</v>
      </c>
      <c r="L122" s="4">
        <v>0</v>
      </c>
      <c r="M122" s="4">
        <v>0</v>
      </c>
      <c r="N122" s="4">
        <v>310.3824855006</v>
      </c>
      <c r="O122" s="4">
        <v>0</v>
      </c>
      <c r="P122" s="4">
        <v>1474.57125274751</v>
      </c>
      <c r="Q122" s="4">
        <v>159.518845742807</v>
      </c>
      <c r="R122" s="4">
        <v>731.999473569112</v>
      </c>
      <c r="S122" s="4">
        <v>11404.7819817767</v>
      </c>
      <c r="T122" s="4">
        <v>0</v>
      </c>
      <c r="U122" s="4">
        <v>0</v>
      </c>
      <c r="V122" s="4">
        <v>0</v>
      </c>
      <c r="W122" s="4">
        <v>228.390953858084</v>
      </c>
      <c r="X122" s="4">
        <v>0</v>
      </c>
      <c r="Z122" s="4">
        <v>17798.0794063752</v>
      </c>
      <c r="AA122" s="4">
        <v>1796.83469803761</v>
      </c>
      <c r="AC122" s="4">
        <v>0</v>
      </c>
      <c r="AD122" s="4">
        <v>0</v>
      </c>
      <c r="AF122" s="4">
        <v>135675</v>
      </c>
      <c r="AG122" s="9">
        <f t="shared" si="5"/>
        <v>0.10735214611152681</v>
      </c>
    </row>
    <row r="123" spans="1:33" ht="14.25">
      <c r="A123" s="4">
        <f t="shared" si="3"/>
        <v>30815.27682030397</v>
      </c>
      <c r="B123" s="4">
        <v>113845</v>
      </c>
      <c r="C123" s="9">
        <f t="shared" si="4"/>
        <v>0.2706774721797529</v>
      </c>
      <c r="D123" s="4">
        <v>203905</v>
      </c>
      <c r="F123" s="4">
        <v>0</v>
      </c>
      <c r="G123" s="4">
        <v>0</v>
      </c>
      <c r="H123" s="4">
        <v>0</v>
      </c>
      <c r="I123" s="4">
        <v>510.714860973174</v>
      </c>
      <c r="J123" s="4">
        <v>0</v>
      </c>
      <c r="K123" s="4">
        <v>0</v>
      </c>
      <c r="L123" s="4">
        <v>0</v>
      </c>
      <c r="M123" s="4">
        <v>0</v>
      </c>
      <c r="N123" s="4">
        <v>615.413548837396</v>
      </c>
      <c r="O123" s="4">
        <v>0</v>
      </c>
      <c r="P123" s="4">
        <v>1413.13078388303</v>
      </c>
      <c r="Q123" s="4">
        <v>327.899849582436</v>
      </c>
      <c r="R123" s="4">
        <v>959.171723987112</v>
      </c>
      <c r="S123" s="4">
        <v>26484.7622492409</v>
      </c>
      <c r="T123" s="4">
        <v>0</v>
      </c>
      <c r="U123" s="4">
        <v>0</v>
      </c>
      <c r="V123" s="4">
        <v>0</v>
      </c>
      <c r="W123" s="4">
        <v>504.183803799922</v>
      </c>
      <c r="X123" s="4">
        <v>0</v>
      </c>
      <c r="Z123" s="4">
        <v>16861.338384987</v>
      </c>
      <c r="AA123" s="4">
        <v>1574.75400502172</v>
      </c>
      <c r="AC123" s="4">
        <v>0</v>
      </c>
      <c r="AD123" s="4">
        <v>0</v>
      </c>
      <c r="AF123" s="4">
        <v>118055</v>
      </c>
      <c r="AG123" s="9">
        <f t="shared" si="5"/>
        <v>0.2610247496531614</v>
      </c>
    </row>
    <row r="124" spans="1:33" ht="14.25">
      <c r="A124" s="4">
        <f t="shared" si="3"/>
        <v>343906.69508652017</v>
      </c>
      <c r="B124" s="4">
        <v>637203</v>
      </c>
      <c r="C124" s="9">
        <f t="shared" si="4"/>
        <v>0.5397129252161715</v>
      </c>
      <c r="D124" s="4">
        <v>203909</v>
      </c>
      <c r="F124" s="4">
        <v>0</v>
      </c>
      <c r="G124" s="4">
        <v>0</v>
      </c>
      <c r="H124" s="4">
        <v>10170.1743777154</v>
      </c>
      <c r="I124" s="4">
        <v>1404.46586767623</v>
      </c>
      <c r="J124" s="4">
        <v>824.959953870549</v>
      </c>
      <c r="K124" s="4">
        <v>0</v>
      </c>
      <c r="L124" s="4">
        <v>0</v>
      </c>
      <c r="M124" s="4">
        <v>0</v>
      </c>
      <c r="N124" s="4">
        <v>2001.43188926249</v>
      </c>
      <c r="O124" s="4">
        <v>0</v>
      </c>
      <c r="P124" s="4">
        <v>10051.6607062289</v>
      </c>
      <c r="Q124" s="4">
        <v>1222.97781736152</v>
      </c>
      <c r="R124" s="4">
        <v>30643.0124452725</v>
      </c>
      <c r="S124" s="4">
        <v>171567.589812814</v>
      </c>
      <c r="T124" s="4">
        <v>0</v>
      </c>
      <c r="U124" s="4">
        <v>84830.7065182584</v>
      </c>
      <c r="V124" s="4">
        <v>28423.1686720811</v>
      </c>
      <c r="W124" s="4">
        <v>2766.54702597906</v>
      </c>
      <c r="X124" s="4">
        <v>0</v>
      </c>
      <c r="Z124" s="4">
        <v>175069.301699978</v>
      </c>
      <c r="AA124" s="4">
        <v>116350.093986413</v>
      </c>
      <c r="AC124" s="4">
        <v>0</v>
      </c>
      <c r="AD124" s="4">
        <v>0</v>
      </c>
      <c r="AF124" s="4">
        <v>684086</v>
      </c>
      <c r="AG124" s="9">
        <f t="shared" si="5"/>
        <v>0.5027243578826641</v>
      </c>
    </row>
    <row r="125" spans="1:33" ht="14.25">
      <c r="A125" s="4">
        <f t="shared" si="3"/>
        <v>267741.95633972465</v>
      </c>
      <c r="B125" s="4">
        <v>2114739</v>
      </c>
      <c r="C125" s="9">
        <f t="shared" si="4"/>
        <v>0.1266075654441161</v>
      </c>
      <c r="D125" s="4">
        <v>204101</v>
      </c>
      <c r="F125" s="4">
        <v>0</v>
      </c>
      <c r="G125" s="4">
        <v>0</v>
      </c>
      <c r="H125" s="4">
        <v>0</v>
      </c>
      <c r="I125" s="4">
        <v>3638.84338443386</v>
      </c>
      <c r="J125" s="4">
        <v>0</v>
      </c>
      <c r="K125" s="4">
        <v>0</v>
      </c>
      <c r="L125" s="4">
        <v>0</v>
      </c>
      <c r="M125" s="4">
        <v>0</v>
      </c>
      <c r="N125" s="4">
        <v>4998.22830099242</v>
      </c>
      <c r="O125" s="4">
        <v>0</v>
      </c>
      <c r="P125" s="4">
        <v>22782.1258549491</v>
      </c>
      <c r="Q125" s="4">
        <v>2428.23131852939</v>
      </c>
      <c r="R125" s="4">
        <v>10222.75126881</v>
      </c>
      <c r="S125" s="4">
        <v>191941.60570609</v>
      </c>
      <c r="T125" s="4">
        <v>0</v>
      </c>
      <c r="U125" s="4">
        <v>0</v>
      </c>
      <c r="V125" s="4">
        <v>25580.851804873</v>
      </c>
      <c r="W125" s="4">
        <v>6149.31870104692</v>
      </c>
      <c r="X125" s="4">
        <v>0</v>
      </c>
      <c r="Z125" s="4">
        <v>186000.056726581</v>
      </c>
      <c r="AA125" s="4">
        <v>26932.3313166536</v>
      </c>
      <c r="AC125" s="4">
        <v>0</v>
      </c>
      <c r="AD125" s="4">
        <v>0</v>
      </c>
      <c r="AF125" s="4">
        <v>2334009</v>
      </c>
      <c r="AG125" s="9">
        <f t="shared" si="5"/>
        <v>0.11471333501272903</v>
      </c>
    </row>
    <row r="126" spans="1:33" ht="14.25">
      <c r="A126" s="4">
        <f t="shared" si="3"/>
        <v>56353.22947878738</v>
      </c>
      <c r="B126" s="4">
        <v>201957</v>
      </c>
      <c r="C126" s="9">
        <f t="shared" si="4"/>
        <v>0.279035782264479</v>
      </c>
      <c r="D126" s="4">
        <v>205101</v>
      </c>
      <c r="F126" s="4">
        <v>0</v>
      </c>
      <c r="G126" s="4">
        <v>0</v>
      </c>
      <c r="H126" s="4">
        <v>0</v>
      </c>
      <c r="I126" s="4">
        <v>2042.8594438927</v>
      </c>
      <c r="J126" s="4">
        <v>0</v>
      </c>
      <c r="K126" s="4">
        <v>0</v>
      </c>
      <c r="L126" s="4">
        <v>0</v>
      </c>
      <c r="M126" s="4">
        <v>0</v>
      </c>
      <c r="N126" s="4">
        <v>486.979416906113</v>
      </c>
      <c r="O126" s="4">
        <v>0</v>
      </c>
      <c r="P126" s="4">
        <v>3698.71622564168</v>
      </c>
      <c r="Q126" s="4">
        <v>762.145596326743</v>
      </c>
      <c r="R126" s="4">
        <v>4164.82459099667</v>
      </c>
      <c r="S126" s="4">
        <v>42629.3832899401</v>
      </c>
      <c r="T126" s="4">
        <v>0</v>
      </c>
      <c r="U126" s="4">
        <v>0</v>
      </c>
      <c r="V126" s="4">
        <v>0</v>
      </c>
      <c r="W126" s="4">
        <v>2568.32091508337</v>
      </c>
      <c r="X126" s="4">
        <v>0</v>
      </c>
      <c r="Z126" s="4">
        <v>32317.5652378917</v>
      </c>
      <c r="AA126" s="4">
        <v>55257.7142531341</v>
      </c>
      <c r="AC126" s="4">
        <v>0</v>
      </c>
      <c r="AD126" s="4">
        <v>0</v>
      </c>
      <c r="AF126" s="4">
        <v>201352</v>
      </c>
      <c r="AG126" s="9">
        <f t="shared" si="5"/>
        <v>0.27987419781669604</v>
      </c>
    </row>
    <row r="127" spans="1:33" ht="14.25">
      <c r="A127" s="4">
        <f t="shared" si="3"/>
        <v>223783.8729625718</v>
      </c>
      <c r="B127" s="4">
        <v>721878</v>
      </c>
      <c r="C127" s="9">
        <f t="shared" si="4"/>
        <v>0.3100023452197903</v>
      </c>
      <c r="D127" s="4">
        <v>205102</v>
      </c>
      <c r="F127" s="4">
        <v>0</v>
      </c>
      <c r="G127" s="4">
        <v>0</v>
      </c>
      <c r="H127" s="4">
        <v>0</v>
      </c>
      <c r="I127" s="4">
        <v>10533.4940075717</v>
      </c>
      <c r="J127" s="4">
        <v>0</v>
      </c>
      <c r="K127" s="4">
        <v>0</v>
      </c>
      <c r="L127" s="4">
        <v>0</v>
      </c>
      <c r="M127" s="4">
        <v>0</v>
      </c>
      <c r="N127" s="4">
        <v>1996.08046709868</v>
      </c>
      <c r="O127" s="4">
        <v>0</v>
      </c>
      <c r="P127" s="4">
        <v>15138.9315282078</v>
      </c>
      <c r="Q127" s="4">
        <v>3101.75533388791</v>
      </c>
      <c r="R127" s="4">
        <v>16987.4360590349</v>
      </c>
      <c r="S127" s="4">
        <v>173944.801402366</v>
      </c>
      <c r="T127" s="4">
        <v>0</v>
      </c>
      <c r="U127" s="4">
        <v>0</v>
      </c>
      <c r="V127" s="4">
        <v>0</v>
      </c>
      <c r="W127" s="4">
        <v>2081.37416440481</v>
      </c>
      <c r="X127" s="4">
        <v>0</v>
      </c>
      <c r="Z127" s="4">
        <v>222944.363090384</v>
      </c>
      <c r="AA127" s="4">
        <v>453811.801601004</v>
      </c>
      <c r="AC127" s="4">
        <v>0</v>
      </c>
      <c r="AD127" s="4">
        <v>0</v>
      </c>
      <c r="AF127" s="4">
        <v>819975</v>
      </c>
      <c r="AG127" s="9">
        <f t="shared" si="5"/>
        <v>0.2729154827434639</v>
      </c>
    </row>
    <row r="128" spans="1:33" ht="14.25">
      <c r="A128" s="4">
        <f t="shared" si="3"/>
        <v>810053.1039810054</v>
      </c>
      <c r="B128" s="4">
        <v>2217405</v>
      </c>
      <c r="C128" s="9">
        <f t="shared" si="4"/>
        <v>0.365315810138881</v>
      </c>
      <c r="D128" s="4">
        <v>206101</v>
      </c>
      <c r="F128" s="4">
        <v>0</v>
      </c>
      <c r="G128" s="4">
        <v>0</v>
      </c>
      <c r="H128" s="4">
        <v>0</v>
      </c>
      <c r="I128" s="4">
        <v>383.03614572988</v>
      </c>
      <c r="J128" s="4">
        <v>0</v>
      </c>
      <c r="K128" s="4">
        <v>0</v>
      </c>
      <c r="L128" s="4">
        <v>0</v>
      </c>
      <c r="M128" s="4">
        <v>0</v>
      </c>
      <c r="N128" s="4">
        <v>24434.5935999265</v>
      </c>
      <c r="O128" s="4">
        <v>0</v>
      </c>
      <c r="P128" s="4">
        <v>2764.82109890159</v>
      </c>
      <c r="Q128" s="4">
        <v>39542.9494280224</v>
      </c>
      <c r="R128" s="4">
        <v>238657.069744688</v>
      </c>
      <c r="S128" s="4">
        <v>459006.014466057</v>
      </c>
      <c r="T128" s="4">
        <v>0</v>
      </c>
      <c r="U128" s="4">
        <v>7541.32874157303</v>
      </c>
      <c r="V128" s="4">
        <v>0</v>
      </c>
      <c r="W128" s="4">
        <v>37723.290756107</v>
      </c>
      <c r="X128" s="4">
        <v>0</v>
      </c>
      <c r="Z128" s="4">
        <v>462990.579152327</v>
      </c>
      <c r="AA128" s="4">
        <v>81241.1553359925</v>
      </c>
      <c r="AC128" s="4">
        <v>0</v>
      </c>
      <c r="AD128" s="4">
        <v>0</v>
      </c>
      <c r="AF128" s="4">
        <v>3614350</v>
      </c>
      <c r="AG128" s="9">
        <f t="shared" si="5"/>
        <v>0.2241213783892001</v>
      </c>
    </row>
    <row r="129" spans="1:33" ht="14.25">
      <c r="A129" s="4">
        <f t="shared" si="3"/>
        <v>197549.39307098524</v>
      </c>
      <c r="B129" s="4">
        <v>514476</v>
      </c>
      <c r="C129" s="9">
        <f t="shared" si="4"/>
        <v>0.3839817466140019</v>
      </c>
      <c r="D129" s="4">
        <v>207101</v>
      </c>
      <c r="F129" s="4">
        <v>0</v>
      </c>
      <c r="G129" s="4">
        <v>0</v>
      </c>
      <c r="H129" s="4">
        <v>0</v>
      </c>
      <c r="I129" s="4">
        <v>766.072291459761</v>
      </c>
      <c r="J129" s="4">
        <v>0</v>
      </c>
      <c r="K129" s="4">
        <v>0</v>
      </c>
      <c r="L129" s="4">
        <v>0</v>
      </c>
      <c r="M129" s="4">
        <v>0</v>
      </c>
      <c r="N129" s="4">
        <v>1113.09581007112</v>
      </c>
      <c r="O129" s="4">
        <v>0</v>
      </c>
      <c r="P129" s="4">
        <v>5124.13510329761</v>
      </c>
      <c r="Q129" s="4">
        <v>576.040276293469</v>
      </c>
      <c r="R129" s="4">
        <v>2574.61883807067</v>
      </c>
      <c r="S129" s="4">
        <v>186137.125873933</v>
      </c>
      <c r="T129" s="4">
        <v>0</v>
      </c>
      <c r="U129" s="4">
        <v>0</v>
      </c>
      <c r="V129" s="4">
        <v>0</v>
      </c>
      <c r="W129" s="4">
        <v>1258.30487785964</v>
      </c>
      <c r="X129" s="4">
        <v>0</v>
      </c>
      <c r="Z129" s="4">
        <v>86737.1551155637</v>
      </c>
      <c r="AA129" s="4">
        <v>6117.31363489208</v>
      </c>
      <c r="AC129" s="4">
        <v>0</v>
      </c>
      <c r="AD129" s="4">
        <v>0</v>
      </c>
      <c r="AF129" s="4">
        <v>533657</v>
      </c>
      <c r="AG129" s="9">
        <f t="shared" si="5"/>
        <v>0.3701804587421982</v>
      </c>
    </row>
    <row r="130" spans="1:33" ht="14.25">
      <c r="A130" s="4">
        <f t="shared" si="3"/>
        <v>212825.2005460571</v>
      </c>
      <c r="B130" s="4">
        <v>889353</v>
      </c>
      <c r="C130" s="9">
        <f t="shared" si="4"/>
        <v>0.2393034043243314</v>
      </c>
      <c r="D130" s="4">
        <v>207102</v>
      </c>
      <c r="F130" s="4">
        <v>0</v>
      </c>
      <c r="G130" s="4">
        <v>0</v>
      </c>
      <c r="H130" s="4">
        <v>0</v>
      </c>
      <c r="I130" s="4">
        <v>1404.46586767623</v>
      </c>
      <c r="J130" s="4">
        <v>0</v>
      </c>
      <c r="K130" s="4">
        <v>0</v>
      </c>
      <c r="L130" s="4">
        <v>0</v>
      </c>
      <c r="M130" s="4">
        <v>0</v>
      </c>
      <c r="N130" s="4">
        <v>2686.41392622933</v>
      </c>
      <c r="O130" s="4">
        <v>0</v>
      </c>
      <c r="P130" s="4">
        <v>12570.7199296726</v>
      </c>
      <c r="Q130" s="4">
        <v>1001.42386494095</v>
      </c>
      <c r="R130" s="4">
        <v>6423.92641459789</v>
      </c>
      <c r="S130" s="4">
        <v>186312.135316108</v>
      </c>
      <c r="T130" s="4">
        <v>0</v>
      </c>
      <c r="U130" s="4">
        <v>0</v>
      </c>
      <c r="V130" s="4">
        <v>0</v>
      </c>
      <c r="W130" s="4">
        <v>2426.11522683211</v>
      </c>
      <c r="X130" s="4">
        <v>0</v>
      </c>
      <c r="Z130" s="4">
        <v>91313.2615916694</v>
      </c>
      <c r="AA130" s="4">
        <v>10982.899727331</v>
      </c>
      <c r="AC130" s="4">
        <v>0</v>
      </c>
      <c r="AD130" s="4">
        <v>0</v>
      </c>
      <c r="AF130" s="4">
        <v>820779</v>
      </c>
      <c r="AG130" s="9">
        <f t="shared" si="5"/>
        <v>0.2592965957292488</v>
      </c>
    </row>
    <row r="131" spans="1:33" ht="14.25">
      <c r="A131" s="4">
        <f aca="true" t="shared" si="6" ref="A131:A194">SUM(F131:Y131,AC131:AD131)</f>
        <v>68635.5963748028</v>
      </c>
      <c r="B131" s="4">
        <v>885242</v>
      </c>
      <c r="C131" s="9">
        <f aca="true" t="shared" si="7" ref="C131:C194">IF(ISERR(A131/B131),0,(A131/B131))</f>
        <v>0.07753314503243497</v>
      </c>
      <c r="D131" s="4">
        <v>207201</v>
      </c>
      <c r="F131" s="4">
        <v>0</v>
      </c>
      <c r="G131" s="4">
        <v>0</v>
      </c>
      <c r="H131" s="4">
        <v>0</v>
      </c>
      <c r="I131" s="4">
        <v>1532.14458291952</v>
      </c>
      <c r="J131" s="4">
        <v>397.202940752487</v>
      </c>
      <c r="K131" s="4">
        <v>0</v>
      </c>
      <c r="L131" s="4">
        <v>0</v>
      </c>
      <c r="M131" s="4">
        <v>0</v>
      </c>
      <c r="N131" s="4">
        <v>2033.54042224531</v>
      </c>
      <c r="O131" s="4">
        <v>0</v>
      </c>
      <c r="P131" s="4">
        <v>8736.83467252902</v>
      </c>
      <c r="Q131" s="4">
        <v>1054.59681352189</v>
      </c>
      <c r="R131" s="4">
        <v>6663.71934559467</v>
      </c>
      <c r="S131" s="4">
        <v>46377.5021765342</v>
      </c>
      <c r="T131" s="4">
        <v>0</v>
      </c>
      <c r="U131" s="4">
        <v>0</v>
      </c>
      <c r="V131" s="4">
        <v>0</v>
      </c>
      <c r="W131" s="4">
        <v>1840.0554207057</v>
      </c>
      <c r="X131" s="4">
        <v>0</v>
      </c>
      <c r="Z131" s="4">
        <v>104206.109298208</v>
      </c>
      <c r="AA131" s="4">
        <v>10760.8190343151</v>
      </c>
      <c r="AC131" s="4">
        <v>0</v>
      </c>
      <c r="AD131" s="4">
        <v>0</v>
      </c>
      <c r="AF131" s="4">
        <v>809321</v>
      </c>
      <c r="AG131" s="9">
        <f aca="true" t="shared" si="8" ref="AG131:AG194">IF(ISERR(A131/AF131),0,(A131/AF131))</f>
        <v>0.08480639495923471</v>
      </c>
    </row>
    <row r="132" spans="1:33" ht="14.25">
      <c r="A132" s="4">
        <f t="shared" si="6"/>
        <v>59217.94001325312</v>
      </c>
      <c r="B132" s="4">
        <v>160405</v>
      </c>
      <c r="C132" s="9">
        <f t="shared" si="7"/>
        <v>0.3691776441710241</v>
      </c>
      <c r="D132" s="4">
        <v>207202</v>
      </c>
      <c r="F132" s="4">
        <v>0</v>
      </c>
      <c r="G132" s="4">
        <v>0</v>
      </c>
      <c r="H132" s="4">
        <v>0</v>
      </c>
      <c r="I132" s="4">
        <v>319.196788108234</v>
      </c>
      <c r="J132" s="4">
        <v>0</v>
      </c>
      <c r="K132" s="4">
        <v>0</v>
      </c>
      <c r="L132" s="4">
        <v>0</v>
      </c>
      <c r="M132" s="4">
        <v>0</v>
      </c>
      <c r="N132" s="4">
        <v>374.599551466241</v>
      </c>
      <c r="O132" s="4">
        <v>0</v>
      </c>
      <c r="P132" s="4">
        <v>1622.02837802227</v>
      </c>
      <c r="Q132" s="4">
        <v>354.486323872904</v>
      </c>
      <c r="R132" s="4">
        <v>820.344237620556</v>
      </c>
      <c r="S132" s="4">
        <v>55244.6472467647</v>
      </c>
      <c r="T132" s="4">
        <v>0</v>
      </c>
      <c r="U132" s="4">
        <v>0</v>
      </c>
      <c r="V132" s="4">
        <v>0</v>
      </c>
      <c r="W132" s="4">
        <v>482.637487398216</v>
      </c>
      <c r="X132" s="4">
        <v>0</v>
      </c>
      <c r="Z132" s="4">
        <v>15880.2920450197</v>
      </c>
      <c r="AA132" s="4">
        <v>1998.72623714296</v>
      </c>
      <c r="AC132" s="4">
        <v>0</v>
      </c>
      <c r="AD132" s="4">
        <v>0</v>
      </c>
      <c r="AF132" s="4">
        <v>154682</v>
      </c>
      <c r="AG132" s="9">
        <f t="shared" si="8"/>
        <v>0.38283665852040394</v>
      </c>
    </row>
    <row r="133" spans="1:33" ht="14.25">
      <c r="A133" s="4">
        <f t="shared" si="6"/>
        <v>177001.04313699054</v>
      </c>
      <c r="B133" s="4">
        <v>433804</v>
      </c>
      <c r="C133" s="9">
        <f t="shared" si="7"/>
        <v>0.40802077236952755</v>
      </c>
      <c r="D133" s="4">
        <v>207301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1102.39296574351</v>
      </c>
      <c r="O133" s="4">
        <v>0</v>
      </c>
      <c r="P133" s="4">
        <v>4780.06847765653</v>
      </c>
      <c r="Q133" s="4">
        <v>602.626750583937</v>
      </c>
      <c r="R133" s="4">
        <v>2461.03271286167</v>
      </c>
      <c r="S133" s="4">
        <v>166477.73186954</v>
      </c>
      <c r="T133" s="4">
        <v>0</v>
      </c>
      <c r="U133" s="4">
        <v>0</v>
      </c>
      <c r="V133" s="4">
        <v>0</v>
      </c>
      <c r="W133" s="4">
        <v>1577.19036060489</v>
      </c>
      <c r="X133" s="4">
        <v>0</v>
      </c>
      <c r="Z133" s="4">
        <v>52489.1438538653</v>
      </c>
      <c r="AA133" s="4">
        <v>6238.44855835529</v>
      </c>
      <c r="AC133" s="4">
        <v>0</v>
      </c>
      <c r="AD133" s="4">
        <v>0</v>
      </c>
      <c r="AF133" s="4">
        <v>495906</v>
      </c>
      <c r="AG133" s="9">
        <f t="shared" si="8"/>
        <v>0.3569245847741115</v>
      </c>
    </row>
    <row r="134" spans="1:33" ht="14.25">
      <c r="A134" s="4">
        <f t="shared" si="6"/>
        <v>85353.95961923788</v>
      </c>
      <c r="B134" s="4">
        <v>457570</v>
      </c>
      <c r="C134" s="9">
        <f t="shared" si="7"/>
        <v>0.1865374906992108</v>
      </c>
      <c r="D134" s="4">
        <v>207901</v>
      </c>
      <c r="F134" s="4">
        <v>0</v>
      </c>
      <c r="G134" s="4">
        <v>0</v>
      </c>
      <c r="H134" s="4">
        <v>0</v>
      </c>
      <c r="I134" s="4">
        <v>11682.6024447613</v>
      </c>
      <c r="J134" s="4">
        <v>6905.22035462015</v>
      </c>
      <c r="K134" s="4">
        <v>0</v>
      </c>
      <c r="L134" s="4">
        <v>0</v>
      </c>
      <c r="M134" s="4">
        <v>0</v>
      </c>
      <c r="N134" s="4">
        <v>1562.61527183061</v>
      </c>
      <c r="O134" s="4">
        <v>0</v>
      </c>
      <c r="P134" s="4">
        <v>6721.58729377409</v>
      </c>
      <c r="Q134" s="4">
        <v>735.559122036276</v>
      </c>
      <c r="R134" s="4">
        <v>6095.78871954967</v>
      </c>
      <c r="S134" s="4">
        <v>50023.5322218593</v>
      </c>
      <c r="T134" s="4">
        <v>0</v>
      </c>
      <c r="U134" s="4">
        <v>739.34595505618</v>
      </c>
      <c r="V134" s="4">
        <v>0</v>
      </c>
      <c r="W134" s="4">
        <v>887.708235750291</v>
      </c>
      <c r="X134" s="4">
        <v>0</v>
      </c>
      <c r="Z134" s="4">
        <v>53394.2382191255</v>
      </c>
      <c r="AA134" s="4">
        <v>0</v>
      </c>
      <c r="AC134" s="4">
        <v>0</v>
      </c>
      <c r="AD134" s="4">
        <v>0</v>
      </c>
      <c r="AF134" s="4">
        <v>343638</v>
      </c>
      <c r="AG134" s="9">
        <f t="shared" si="8"/>
        <v>0.24838335579661702</v>
      </c>
    </row>
    <row r="135" spans="1:33" ht="14.25">
      <c r="A135" s="4">
        <f t="shared" si="6"/>
        <v>20408.138639340148</v>
      </c>
      <c r="B135" s="4">
        <v>47278</v>
      </c>
      <c r="C135" s="9">
        <f t="shared" si="7"/>
        <v>0.4316624780942542</v>
      </c>
      <c r="D135" s="4">
        <v>207902</v>
      </c>
      <c r="F135" s="4">
        <v>0</v>
      </c>
      <c r="G135" s="4">
        <v>0</v>
      </c>
      <c r="H135" s="4">
        <v>0</v>
      </c>
      <c r="I135" s="4">
        <v>63.8393576216467</v>
      </c>
      <c r="J135" s="4">
        <v>488.865157849214</v>
      </c>
      <c r="K135" s="4">
        <v>0</v>
      </c>
      <c r="L135" s="4">
        <v>0</v>
      </c>
      <c r="M135" s="4">
        <v>0</v>
      </c>
      <c r="N135" s="4">
        <v>90.9741767846586</v>
      </c>
      <c r="O135" s="4">
        <v>0</v>
      </c>
      <c r="P135" s="4">
        <v>4583.45897729019</v>
      </c>
      <c r="Q135" s="4">
        <v>44.310790484113</v>
      </c>
      <c r="R135" s="4">
        <v>1161.10261324756</v>
      </c>
      <c r="S135" s="4">
        <v>13665.3206098782</v>
      </c>
      <c r="T135" s="4">
        <v>0</v>
      </c>
      <c r="U135" s="4">
        <v>0</v>
      </c>
      <c r="V135" s="4">
        <v>0</v>
      </c>
      <c r="W135" s="4">
        <v>310.266956184568</v>
      </c>
      <c r="X135" s="4">
        <v>0</v>
      </c>
      <c r="Z135" s="4">
        <v>4006.46666580209</v>
      </c>
      <c r="AA135" s="4">
        <v>0</v>
      </c>
      <c r="AC135" s="4">
        <v>0</v>
      </c>
      <c r="AD135" s="4">
        <v>0</v>
      </c>
      <c r="AF135" s="4">
        <v>39878</v>
      </c>
      <c r="AG135" s="9">
        <f t="shared" si="8"/>
        <v>0.5117643472425936</v>
      </c>
    </row>
    <row r="136" spans="1:33" ht="14.25">
      <c r="A136" s="4">
        <f t="shared" si="6"/>
        <v>169295.325257651</v>
      </c>
      <c r="B136" s="4">
        <v>695483</v>
      </c>
      <c r="C136" s="9">
        <f t="shared" si="7"/>
        <v>0.2434212270575284</v>
      </c>
      <c r="D136" s="4">
        <v>207909</v>
      </c>
      <c r="F136" s="4">
        <v>0</v>
      </c>
      <c r="G136" s="4">
        <v>0</v>
      </c>
      <c r="H136" s="4">
        <v>838.777268265184</v>
      </c>
      <c r="I136" s="4">
        <v>15959.8394054117</v>
      </c>
      <c r="J136" s="4">
        <v>0</v>
      </c>
      <c r="K136" s="4">
        <v>0</v>
      </c>
      <c r="L136" s="4">
        <v>0</v>
      </c>
      <c r="M136" s="4">
        <v>0</v>
      </c>
      <c r="N136" s="4">
        <v>1883.70060165881</v>
      </c>
      <c r="O136" s="4">
        <v>0</v>
      </c>
      <c r="P136" s="4">
        <v>5984.30166740033</v>
      </c>
      <c r="Q136" s="4">
        <v>1595.18845742807</v>
      </c>
      <c r="R136" s="4">
        <v>3041.58401948545</v>
      </c>
      <c r="S136" s="4">
        <v>138942.912967246</v>
      </c>
      <c r="T136" s="4">
        <v>0</v>
      </c>
      <c r="U136" s="4">
        <v>27.7254733146067</v>
      </c>
      <c r="V136" s="4">
        <v>0</v>
      </c>
      <c r="W136" s="4">
        <v>1021.29539744087</v>
      </c>
      <c r="X136" s="4">
        <v>0</v>
      </c>
      <c r="Z136" s="4">
        <v>106332.764590008</v>
      </c>
      <c r="AA136" s="4">
        <v>6864.31232958187</v>
      </c>
      <c r="AC136" s="4">
        <v>0</v>
      </c>
      <c r="AD136" s="4">
        <v>0</v>
      </c>
      <c r="AF136" s="4">
        <v>672609</v>
      </c>
      <c r="AG136" s="9">
        <f t="shared" si="8"/>
        <v>0.2516994647078035</v>
      </c>
    </row>
    <row r="137" spans="1:33" ht="14.25">
      <c r="A137" s="4">
        <f t="shared" si="6"/>
        <v>9245987.628993712</v>
      </c>
      <c r="B137" s="4">
        <v>14819024</v>
      </c>
      <c r="C137" s="9">
        <f t="shared" si="7"/>
        <v>0.6239268948477115</v>
      </c>
      <c r="D137" s="4">
        <v>211101</v>
      </c>
      <c r="F137" s="4">
        <v>0</v>
      </c>
      <c r="G137" s="4">
        <v>0</v>
      </c>
      <c r="H137" s="4">
        <v>368642.609402548</v>
      </c>
      <c r="I137" s="4">
        <v>0</v>
      </c>
      <c r="J137" s="4">
        <v>0</v>
      </c>
      <c r="K137" s="4">
        <v>0</v>
      </c>
      <c r="L137" s="4">
        <v>0</v>
      </c>
      <c r="M137" s="4">
        <v>3715417.4301</v>
      </c>
      <c r="N137" s="4">
        <v>28448.1602227791</v>
      </c>
      <c r="O137" s="4">
        <v>0</v>
      </c>
      <c r="P137" s="4">
        <v>14094.4435575117</v>
      </c>
      <c r="Q137" s="4">
        <v>279255.463788977</v>
      </c>
      <c r="R137" s="4">
        <v>60150.1636384549</v>
      </c>
      <c r="S137" s="4">
        <v>3272136.95623703</v>
      </c>
      <c r="T137" s="4">
        <v>910416.396254775</v>
      </c>
      <c r="U137" s="4">
        <v>597391.5316853935</v>
      </c>
      <c r="V137" s="4">
        <v>0</v>
      </c>
      <c r="W137" s="4">
        <v>34.4741062427297</v>
      </c>
      <c r="X137" s="4">
        <v>0</v>
      </c>
      <c r="Z137" s="4">
        <v>327460.609618646</v>
      </c>
      <c r="AA137" s="4">
        <v>256644.52451072</v>
      </c>
      <c r="AC137" s="4">
        <v>0</v>
      </c>
      <c r="AD137" s="4">
        <v>0</v>
      </c>
      <c r="AF137" s="4">
        <v>15436733</v>
      </c>
      <c r="AG137" s="9">
        <f t="shared" si="8"/>
        <v>0.5989601315896124</v>
      </c>
    </row>
    <row r="138" spans="1:33" ht="14.25">
      <c r="A138" s="4">
        <f t="shared" si="6"/>
        <v>4014188.12046195</v>
      </c>
      <c r="B138" s="4">
        <v>1818504</v>
      </c>
      <c r="C138" s="9">
        <f t="shared" si="7"/>
        <v>2.2074123127922456</v>
      </c>
      <c r="D138" s="4">
        <v>212101</v>
      </c>
      <c r="F138" s="4">
        <v>0</v>
      </c>
      <c r="G138" s="4">
        <v>0</v>
      </c>
      <c r="H138" s="4">
        <v>0</v>
      </c>
      <c r="I138" s="4">
        <v>573915.825018604</v>
      </c>
      <c r="J138" s="4">
        <v>158422.865215511</v>
      </c>
      <c r="K138" s="4">
        <v>1442727.06750175</v>
      </c>
      <c r="L138" s="4">
        <v>1694539.62851172</v>
      </c>
      <c r="M138" s="4">
        <v>0</v>
      </c>
      <c r="N138" s="4">
        <v>2065.64895522813</v>
      </c>
      <c r="O138" s="4">
        <v>0</v>
      </c>
      <c r="P138" s="4">
        <v>2273.29734798575</v>
      </c>
      <c r="Q138" s="4">
        <v>17210.3110240295</v>
      </c>
      <c r="R138" s="4">
        <v>5717.16830218634</v>
      </c>
      <c r="S138" s="4">
        <v>9115.07511331255</v>
      </c>
      <c r="T138" s="4">
        <v>0</v>
      </c>
      <c r="U138" s="4">
        <v>106780.039558989</v>
      </c>
      <c r="V138" s="4">
        <v>339.568829268226</v>
      </c>
      <c r="W138" s="4">
        <v>1081.62508336565</v>
      </c>
      <c r="X138" s="4">
        <v>0</v>
      </c>
      <c r="Z138" s="4">
        <v>185689.919496527</v>
      </c>
      <c r="AA138" s="4">
        <v>827.755310331932</v>
      </c>
      <c r="AC138" s="4">
        <v>0</v>
      </c>
      <c r="AD138" s="4">
        <v>0</v>
      </c>
      <c r="AF138" s="4">
        <v>2147145</v>
      </c>
      <c r="AG138" s="9">
        <f t="shared" si="8"/>
        <v>1.8695468263493848</v>
      </c>
    </row>
    <row r="139" spans="1:33" ht="14.25">
      <c r="A139" s="4">
        <f t="shared" si="6"/>
        <v>214313.93770509656</v>
      </c>
      <c r="B139" s="4">
        <v>299857</v>
      </c>
      <c r="C139" s="9">
        <f t="shared" si="7"/>
        <v>0.714720475777109</v>
      </c>
      <c r="D139" s="4">
        <v>212102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1380.66691826129</v>
      </c>
      <c r="O139" s="4">
        <v>0</v>
      </c>
      <c r="P139" s="4">
        <v>30240.9987750969</v>
      </c>
      <c r="Q139" s="4">
        <v>1861.05320033275</v>
      </c>
      <c r="R139" s="4">
        <v>81352.9070108016</v>
      </c>
      <c r="S139" s="4">
        <v>99099.096631934</v>
      </c>
      <c r="T139" s="4">
        <v>0</v>
      </c>
      <c r="U139" s="4">
        <v>0</v>
      </c>
      <c r="V139" s="4">
        <v>0</v>
      </c>
      <c r="W139" s="4">
        <v>379.215168670027</v>
      </c>
      <c r="X139" s="4">
        <v>0</v>
      </c>
      <c r="Z139" s="4">
        <v>22140.0006271338</v>
      </c>
      <c r="AA139" s="4">
        <v>0</v>
      </c>
      <c r="AC139" s="4">
        <v>0</v>
      </c>
      <c r="AD139" s="4">
        <v>0</v>
      </c>
      <c r="AF139" s="4">
        <v>301051</v>
      </c>
      <c r="AG139" s="9">
        <f t="shared" si="8"/>
        <v>0.7118858190309834</v>
      </c>
    </row>
    <row r="140" spans="1:33" ht="14.25">
      <c r="A140" s="4">
        <f t="shared" si="6"/>
        <v>836717.8702110088</v>
      </c>
      <c r="B140" s="4">
        <v>5448329</v>
      </c>
      <c r="C140" s="9">
        <f t="shared" si="7"/>
        <v>0.15357330113710255</v>
      </c>
      <c r="D140" s="4">
        <v>221101</v>
      </c>
      <c r="F140" s="4">
        <v>0</v>
      </c>
      <c r="G140" s="4">
        <v>0</v>
      </c>
      <c r="H140" s="4">
        <v>0</v>
      </c>
      <c r="I140" s="4">
        <v>191.51807286494</v>
      </c>
      <c r="J140" s="4">
        <v>0</v>
      </c>
      <c r="K140" s="4">
        <v>0</v>
      </c>
      <c r="L140" s="4">
        <v>0</v>
      </c>
      <c r="M140" s="4">
        <v>0</v>
      </c>
      <c r="N140" s="4">
        <v>86575.3077660121</v>
      </c>
      <c r="O140" s="4">
        <v>0</v>
      </c>
      <c r="P140" s="4">
        <v>100025.083311373</v>
      </c>
      <c r="Q140" s="4">
        <v>33950.9276689274</v>
      </c>
      <c r="R140" s="4">
        <v>128781.424625849</v>
      </c>
      <c r="S140" s="4">
        <v>476390.285722167</v>
      </c>
      <c r="T140" s="4">
        <v>0</v>
      </c>
      <c r="U140" s="4">
        <v>0</v>
      </c>
      <c r="V140" s="4">
        <v>0</v>
      </c>
      <c r="W140" s="4">
        <v>10803.3230438154</v>
      </c>
      <c r="X140" s="4">
        <v>0</v>
      </c>
      <c r="Z140" s="4">
        <v>792476.574763163</v>
      </c>
      <c r="AA140" s="4">
        <v>1514.18654329012</v>
      </c>
      <c r="AC140" s="4">
        <v>0</v>
      </c>
      <c r="AD140" s="4">
        <v>0</v>
      </c>
      <c r="AF140" s="4">
        <v>5565445</v>
      </c>
      <c r="AG140" s="9">
        <f t="shared" si="8"/>
        <v>0.15034159356727247</v>
      </c>
    </row>
    <row r="141" spans="1:33" ht="14.25">
      <c r="A141" s="4">
        <f t="shared" si="6"/>
        <v>490241.99221699015</v>
      </c>
      <c r="B141" s="4">
        <v>2046966</v>
      </c>
      <c r="C141" s="9">
        <f t="shared" si="7"/>
        <v>0.23949689062592644</v>
      </c>
      <c r="D141" s="4">
        <v>231101</v>
      </c>
      <c r="F141" s="4">
        <v>0</v>
      </c>
      <c r="G141" s="4">
        <v>0</v>
      </c>
      <c r="H141" s="4">
        <v>0</v>
      </c>
      <c r="I141" s="4">
        <v>3894.20081492045</v>
      </c>
      <c r="J141" s="4">
        <v>0</v>
      </c>
      <c r="K141" s="4">
        <v>0</v>
      </c>
      <c r="L141" s="4">
        <v>0</v>
      </c>
      <c r="M141" s="4">
        <v>0</v>
      </c>
      <c r="N141" s="4">
        <v>28624.7571541846</v>
      </c>
      <c r="O141" s="4">
        <v>0</v>
      </c>
      <c r="P141" s="4">
        <v>22401.1949479893</v>
      </c>
      <c r="Q141" s="4">
        <v>9836.99548747308</v>
      </c>
      <c r="R141" s="4">
        <v>61715.1280302234</v>
      </c>
      <c r="S141" s="4">
        <v>354875.396371575</v>
      </c>
      <c r="T141" s="4">
        <v>0</v>
      </c>
      <c r="U141" s="4">
        <v>0</v>
      </c>
      <c r="V141" s="4">
        <v>0</v>
      </c>
      <c r="W141" s="4">
        <v>8894.31941062427</v>
      </c>
      <c r="X141" s="4">
        <v>0</v>
      </c>
      <c r="Z141" s="4">
        <v>225583.694211457</v>
      </c>
      <c r="AA141" s="4">
        <v>7752.63510164541</v>
      </c>
      <c r="AC141" s="4">
        <v>0</v>
      </c>
      <c r="AD141" s="4">
        <v>0</v>
      </c>
      <c r="AF141" s="4">
        <v>2152335</v>
      </c>
      <c r="AG141" s="9">
        <f t="shared" si="8"/>
        <v>0.22777216010378967</v>
      </c>
    </row>
    <row r="142" spans="1:33" ht="14.25">
      <c r="A142" s="4">
        <f t="shared" si="6"/>
        <v>49064.45744350904</v>
      </c>
      <c r="B142" s="4">
        <v>498207</v>
      </c>
      <c r="C142" s="9">
        <f t="shared" si="7"/>
        <v>0.09848207159576047</v>
      </c>
      <c r="D142" s="4">
        <v>231901</v>
      </c>
      <c r="F142" s="4">
        <v>0</v>
      </c>
      <c r="G142" s="4">
        <v>0</v>
      </c>
      <c r="H142" s="4">
        <v>0</v>
      </c>
      <c r="I142" s="4">
        <v>766.072291459761</v>
      </c>
      <c r="J142" s="4">
        <v>0</v>
      </c>
      <c r="K142" s="4">
        <v>0</v>
      </c>
      <c r="L142" s="4">
        <v>0</v>
      </c>
      <c r="M142" s="4">
        <v>0</v>
      </c>
      <c r="N142" s="4">
        <v>3419.5587626704</v>
      </c>
      <c r="O142" s="4">
        <v>0</v>
      </c>
      <c r="P142" s="4">
        <v>798.726095238237</v>
      </c>
      <c r="Q142" s="4">
        <v>1710.39651268676</v>
      </c>
      <c r="R142" s="4">
        <v>18577.6418119609</v>
      </c>
      <c r="S142" s="4">
        <v>22999.1575259102</v>
      </c>
      <c r="T142" s="4">
        <v>0</v>
      </c>
      <c r="U142" s="4">
        <v>0</v>
      </c>
      <c r="V142" s="4">
        <v>0</v>
      </c>
      <c r="W142" s="4">
        <v>792.904443582784</v>
      </c>
      <c r="X142" s="4">
        <v>0</v>
      </c>
      <c r="Z142" s="4">
        <v>40545.6958311662</v>
      </c>
      <c r="AA142" s="4">
        <v>746.998694689792</v>
      </c>
      <c r="AC142" s="4">
        <v>0</v>
      </c>
      <c r="AD142" s="4">
        <v>0</v>
      </c>
      <c r="AF142" s="4">
        <v>388497</v>
      </c>
      <c r="AG142" s="9">
        <f t="shared" si="8"/>
        <v>0.126293014987269</v>
      </c>
    </row>
    <row r="143" spans="1:33" ht="14.25">
      <c r="A143" s="4">
        <f t="shared" si="6"/>
        <v>5224.637404948116</v>
      </c>
      <c r="B143" s="4">
        <v>414904</v>
      </c>
      <c r="C143" s="9">
        <f t="shared" si="7"/>
        <v>0.012592400663642953</v>
      </c>
      <c r="D143" s="4">
        <v>241101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1123.79865439872</v>
      </c>
      <c r="O143" s="4">
        <v>0</v>
      </c>
      <c r="P143" s="4">
        <v>1511.4355340662</v>
      </c>
      <c r="Q143" s="4">
        <v>522.867327712533</v>
      </c>
      <c r="R143" s="4">
        <v>984.413085144667</v>
      </c>
      <c r="S143" s="4">
        <v>816.710730152804</v>
      </c>
      <c r="T143" s="4">
        <v>0</v>
      </c>
      <c r="U143" s="4">
        <v>101.660068820225</v>
      </c>
      <c r="V143" s="4">
        <v>0</v>
      </c>
      <c r="W143" s="4">
        <v>163.752004652966</v>
      </c>
      <c r="X143" s="4">
        <v>0</v>
      </c>
      <c r="Z143" s="4">
        <v>4702.69310061762</v>
      </c>
      <c r="AA143" s="4">
        <v>0</v>
      </c>
      <c r="AC143" s="4">
        <v>0</v>
      </c>
      <c r="AD143" s="4">
        <v>0</v>
      </c>
      <c r="AF143" s="4">
        <v>399701</v>
      </c>
      <c r="AG143" s="9">
        <f t="shared" si="8"/>
        <v>0.013071364357227316</v>
      </c>
    </row>
    <row r="144" spans="1:33" ht="14.25">
      <c r="A144" s="4">
        <f t="shared" si="6"/>
        <v>23471.517202958017</v>
      </c>
      <c r="B144" s="4">
        <v>235423</v>
      </c>
      <c r="C144" s="9">
        <f t="shared" si="7"/>
        <v>0.09969933780029146</v>
      </c>
      <c r="D144" s="4">
        <v>241201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3430.26160699801</v>
      </c>
      <c r="O144" s="4">
        <v>0</v>
      </c>
      <c r="P144" s="4">
        <v>823.302282784029</v>
      </c>
      <c r="Q144" s="4">
        <v>1683.81003839629</v>
      </c>
      <c r="R144" s="4">
        <v>4379.37616083589</v>
      </c>
      <c r="S144" s="4">
        <v>13023.619321901</v>
      </c>
      <c r="T144" s="4">
        <v>0</v>
      </c>
      <c r="U144" s="4">
        <v>27.7254733146067</v>
      </c>
      <c r="V144" s="4">
        <v>0</v>
      </c>
      <c r="W144" s="4">
        <v>103.422318728189</v>
      </c>
      <c r="X144" s="4">
        <v>0</v>
      </c>
      <c r="Z144" s="4">
        <v>22823.5683994982</v>
      </c>
      <c r="AA144" s="4">
        <v>0</v>
      </c>
      <c r="AC144" s="4">
        <v>0</v>
      </c>
      <c r="AD144" s="4">
        <v>0</v>
      </c>
      <c r="AF144" s="4">
        <v>202087</v>
      </c>
      <c r="AG144" s="9">
        <f t="shared" si="8"/>
        <v>0.11614560660981665</v>
      </c>
    </row>
    <row r="145" spans="1:33" ht="14.25">
      <c r="A145" s="4">
        <f t="shared" si="6"/>
        <v>18498.5120952045</v>
      </c>
      <c r="B145" s="4">
        <v>376659</v>
      </c>
      <c r="C145" s="9">
        <f t="shared" si="7"/>
        <v>0.04911209368475066</v>
      </c>
      <c r="D145" s="4">
        <v>241202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4934.01123502677</v>
      </c>
      <c r="O145" s="4">
        <v>0</v>
      </c>
      <c r="P145" s="4">
        <v>897.030845421405</v>
      </c>
      <c r="Q145" s="4">
        <v>2472.5421090135</v>
      </c>
      <c r="R145" s="4">
        <v>1426.13690540189</v>
      </c>
      <c r="S145" s="4">
        <v>8487.95794551664</v>
      </c>
      <c r="T145" s="4">
        <v>0</v>
      </c>
      <c r="U145" s="4">
        <v>138.627366573034</v>
      </c>
      <c r="V145" s="4">
        <v>0</v>
      </c>
      <c r="W145" s="4">
        <v>142.20568825126</v>
      </c>
      <c r="X145" s="4">
        <v>0</v>
      </c>
      <c r="Z145" s="4">
        <v>8671.18377906614</v>
      </c>
      <c r="AA145" s="4">
        <v>0</v>
      </c>
      <c r="AC145" s="4">
        <v>0</v>
      </c>
      <c r="AD145" s="4">
        <v>0</v>
      </c>
      <c r="AF145" s="4">
        <v>349430</v>
      </c>
      <c r="AG145" s="9">
        <f t="shared" si="8"/>
        <v>0.052939106817401195</v>
      </c>
    </row>
    <row r="146" spans="1:33" ht="14.25">
      <c r="A146" s="4">
        <f t="shared" si="6"/>
        <v>450405.42365550867</v>
      </c>
      <c r="B146" s="4">
        <v>528181</v>
      </c>
      <c r="C146" s="9">
        <f t="shared" si="7"/>
        <v>0.8527482504208002</v>
      </c>
      <c r="D146" s="4">
        <v>251101</v>
      </c>
      <c r="F146" s="4">
        <v>0</v>
      </c>
      <c r="G146" s="4">
        <v>0</v>
      </c>
      <c r="H146" s="4">
        <v>0</v>
      </c>
      <c r="I146" s="4">
        <v>2362.05623200093</v>
      </c>
      <c r="J146" s="4">
        <v>274.986651290183</v>
      </c>
      <c r="K146" s="4">
        <v>0</v>
      </c>
      <c r="L146" s="4">
        <v>0</v>
      </c>
      <c r="M146" s="4">
        <v>0</v>
      </c>
      <c r="N146" s="4">
        <v>5292.55652000161</v>
      </c>
      <c r="O146" s="4">
        <v>0</v>
      </c>
      <c r="P146" s="4">
        <v>4067.35903882856</v>
      </c>
      <c r="Q146" s="4">
        <v>5148.91385425393</v>
      </c>
      <c r="R146" s="4">
        <v>9250.95886424412</v>
      </c>
      <c r="S146" s="4">
        <v>389950.205407601</v>
      </c>
      <c r="T146" s="4">
        <v>0</v>
      </c>
      <c r="U146" s="4">
        <v>31597.7977542135</v>
      </c>
      <c r="V146" s="4">
        <v>0</v>
      </c>
      <c r="W146" s="4">
        <v>2460.58933307483</v>
      </c>
      <c r="X146" s="4">
        <v>0</v>
      </c>
      <c r="Z146" s="4">
        <v>123776.40144775</v>
      </c>
      <c r="AA146" s="4">
        <v>5875.04378796566</v>
      </c>
      <c r="AC146" s="4">
        <v>0</v>
      </c>
      <c r="AD146" s="4">
        <v>0</v>
      </c>
      <c r="AF146" s="4">
        <v>452390</v>
      </c>
      <c r="AG146" s="9">
        <f t="shared" si="8"/>
        <v>0.9956131295022186</v>
      </c>
    </row>
    <row r="147" spans="1:33" ht="14.25">
      <c r="A147" s="4">
        <f t="shared" si="6"/>
        <v>747611.0859146927</v>
      </c>
      <c r="B147" s="4">
        <v>766870</v>
      </c>
      <c r="C147" s="9">
        <f t="shared" si="7"/>
        <v>0.9748863378599929</v>
      </c>
      <c r="D147" s="4">
        <v>251901</v>
      </c>
      <c r="F147" s="4">
        <v>0</v>
      </c>
      <c r="G147" s="4">
        <v>0</v>
      </c>
      <c r="H147" s="4">
        <v>0</v>
      </c>
      <c r="I147" s="4">
        <v>0</v>
      </c>
      <c r="J147" s="4">
        <v>6446.90926913651</v>
      </c>
      <c r="K147" s="4">
        <v>0</v>
      </c>
      <c r="L147" s="4">
        <v>0</v>
      </c>
      <c r="M147" s="4">
        <v>0</v>
      </c>
      <c r="N147" s="4">
        <v>7293.98840926409</v>
      </c>
      <c r="O147" s="4">
        <v>0</v>
      </c>
      <c r="P147" s="4">
        <v>32489.7199355369</v>
      </c>
      <c r="Q147" s="4">
        <v>5503.40017812683</v>
      </c>
      <c r="R147" s="4">
        <v>124086.531450543</v>
      </c>
      <c r="S147" s="4">
        <v>456847.564679225</v>
      </c>
      <c r="T147" s="4">
        <v>0</v>
      </c>
      <c r="U147" s="4">
        <v>80089.6505814607</v>
      </c>
      <c r="V147" s="4">
        <v>0</v>
      </c>
      <c r="W147" s="4">
        <v>34853.3214113998</v>
      </c>
      <c r="X147" s="4">
        <v>0</v>
      </c>
      <c r="Z147" s="4">
        <v>208804.637132403</v>
      </c>
      <c r="AA147" s="4">
        <v>21339.9356834354</v>
      </c>
      <c r="AC147" s="4">
        <v>0</v>
      </c>
      <c r="AD147" s="4">
        <v>0</v>
      </c>
      <c r="AF147" s="4">
        <v>738090</v>
      </c>
      <c r="AG147" s="9">
        <f t="shared" si="8"/>
        <v>1.0128996273011324</v>
      </c>
    </row>
    <row r="148" spans="1:33" ht="14.25">
      <c r="A148" s="4">
        <f t="shared" si="6"/>
        <v>19983010.85112154</v>
      </c>
      <c r="B148" s="4">
        <v>961473</v>
      </c>
      <c r="C148" s="9">
        <f t="shared" si="7"/>
        <v>20.7837462426106</v>
      </c>
      <c r="D148" s="4">
        <v>252101</v>
      </c>
      <c r="F148" s="4">
        <v>12844440</v>
      </c>
      <c r="G148" s="4">
        <v>0</v>
      </c>
      <c r="H148" s="4">
        <v>0</v>
      </c>
      <c r="I148" s="4">
        <v>3409532.41185691</v>
      </c>
      <c r="J148" s="4">
        <v>60222.0766325501</v>
      </c>
      <c r="K148" s="4">
        <v>0</v>
      </c>
      <c r="L148" s="4">
        <v>0</v>
      </c>
      <c r="M148" s="4">
        <v>0</v>
      </c>
      <c r="N148" s="4">
        <v>5940.07860182182</v>
      </c>
      <c r="O148" s="4">
        <v>0</v>
      </c>
      <c r="P148" s="4">
        <v>1560.58790915779</v>
      </c>
      <c r="Q148" s="4">
        <v>7656.90459565472</v>
      </c>
      <c r="R148" s="4">
        <v>6701.581387331</v>
      </c>
      <c r="S148" s="4">
        <v>3646657.16249281</v>
      </c>
      <c r="T148" s="4">
        <v>0</v>
      </c>
      <c r="U148" s="4">
        <v>295.738382022472</v>
      </c>
      <c r="V148" s="4">
        <v>0</v>
      </c>
      <c r="W148" s="4">
        <v>4.30926328034122</v>
      </c>
      <c r="X148" s="4">
        <v>0</v>
      </c>
      <c r="Z148" s="4">
        <v>915942.838980859</v>
      </c>
      <c r="AA148" s="4">
        <v>293631.05447482</v>
      </c>
      <c r="AC148" s="4">
        <v>0</v>
      </c>
      <c r="AD148" s="4">
        <v>0</v>
      </c>
      <c r="AF148" s="4">
        <v>994754</v>
      </c>
      <c r="AG148" s="9">
        <f t="shared" si="8"/>
        <v>20.088394569030676</v>
      </c>
    </row>
    <row r="149" spans="1:33" ht="14.25">
      <c r="A149" s="4">
        <f t="shared" si="6"/>
        <v>133022.58384476704</v>
      </c>
      <c r="B149" s="4">
        <v>2009422</v>
      </c>
      <c r="C149" s="9">
        <f t="shared" si="7"/>
        <v>0.0661994264244977</v>
      </c>
      <c r="D149" s="4">
        <v>252201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45556.6568804587</v>
      </c>
      <c r="O149" s="4">
        <v>0</v>
      </c>
      <c r="P149" s="4">
        <v>7864.38001465341</v>
      </c>
      <c r="Q149" s="4">
        <v>51285.3089063124</v>
      </c>
      <c r="R149" s="4">
        <v>14513.7826655945</v>
      </c>
      <c r="S149" s="4">
        <v>12892.3622402693</v>
      </c>
      <c r="T149" s="4">
        <v>0</v>
      </c>
      <c r="U149" s="4">
        <v>268.012908707865</v>
      </c>
      <c r="V149" s="4">
        <v>0</v>
      </c>
      <c r="W149" s="4">
        <v>642.080228770841</v>
      </c>
      <c r="X149" s="4">
        <v>0</v>
      </c>
      <c r="Z149" s="4">
        <v>106725.183125995</v>
      </c>
      <c r="AA149" s="4">
        <v>0</v>
      </c>
      <c r="AC149" s="4">
        <v>0</v>
      </c>
      <c r="AD149" s="4">
        <v>0</v>
      </c>
      <c r="AF149" s="4">
        <v>1932694</v>
      </c>
      <c r="AG149" s="9">
        <f t="shared" si="8"/>
        <v>0.06882754530451642</v>
      </c>
    </row>
    <row r="150" spans="1:33" ht="14.25">
      <c r="A150" s="4">
        <f t="shared" si="6"/>
        <v>354142.28563782375</v>
      </c>
      <c r="B150" s="4">
        <v>1598700</v>
      </c>
      <c r="C150" s="9">
        <f t="shared" si="7"/>
        <v>0.22151891264015997</v>
      </c>
      <c r="D150" s="4">
        <v>252301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8813.79230378427</v>
      </c>
      <c r="O150" s="4">
        <v>0</v>
      </c>
      <c r="P150" s="4">
        <v>42430.7877978097</v>
      </c>
      <c r="Q150" s="4">
        <v>9819.27117127944</v>
      </c>
      <c r="R150" s="4">
        <v>82337.3200959463</v>
      </c>
      <c r="S150" s="4">
        <v>201421.283823935</v>
      </c>
      <c r="T150" s="4">
        <v>0</v>
      </c>
      <c r="U150" s="4">
        <v>8289.91652106742</v>
      </c>
      <c r="V150" s="4">
        <v>0</v>
      </c>
      <c r="W150" s="4">
        <v>1029.91392400155</v>
      </c>
      <c r="X150" s="4">
        <v>0</v>
      </c>
      <c r="Z150" s="4">
        <v>162923.315078059</v>
      </c>
      <c r="AA150" s="4">
        <v>0</v>
      </c>
      <c r="AC150" s="4">
        <v>0</v>
      </c>
      <c r="AD150" s="4">
        <v>0</v>
      </c>
      <c r="AF150" s="4">
        <v>1419687</v>
      </c>
      <c r="AG150" s="9">
        <f t="shared" si="8"/>
        <v>0.24945096041438974</v>
      </c>
    </row>
    <row r="151" spans="1:33" ht="14.25">
      <c r="A151" s="4">
        <f t="shared" si="6"/>
        <v>572948.2881491613</v>
      </c>
      <c r="B151" s="4">
        <v>784070</v>
      </c>
      <c r="C151" s="9">
        <f t="shared" si="7"/>
        <v>0.7307361436468188</v>
      </c>
      <c r="D151" s="4">
        <v>253101</v>
      </c>
      <c r="F151" s="4">
        <v>0</v>
      </c>
      <c r="G151" s="4">
        <v>1332.29524094582</v>
      </c>
      <c r="H151" s="4">
        <v>0</v>
      </c>
      <c r="I151" s="4">
        <v>2170.53815913599</v>
      </c>
      <c r="J151" s="4">
        <v>0</v>
      </c>
      <c r="K151" s="4">
        <v>0</v>
      </c>
      <c r="L151" s="4">
        <v>0</v>
      </c>
      <c r="M151" s="4">
        <v>0</v>
      </c>
      <c r="N151" s="4">
        <v>6999.6601902549</v>
      </c>
      <c r="O151" s="4">
        <v>0</v>
      </c>
      <c r="P151" s="4">
        <v>95183.5743648521</v>
      </c>
      <c r="Q151" s="4">
        <v>14950.4607093397</v>
      </c>
      <c r="R151" s="4">
        <v>125903.909453887</v>
      </c>
      <c r="S151" s="4">
        <v>177984.602692586</v>
      </c>
      <c r="T151" s="4">
        <v>0</v>
      </c>
      <c r="U151" s="4">
        <v>147139.086880618</v>
      </c>
      <c r="V151" s="4">
        <v>0</v>
      </c>
      <c r="W151" s="4">
        <v>1284.16045754168</v>
      </c>
      <c r="X151" s="4">
        <v>0</v>
      </c>
      <c r="Z151" s="4">
        <v>127213.228303248</v>
      </c>
      <c r="AA151" s="4">
        <v>0</v>
      </c>
      <c r="AC151" s="4">
        <v>0</v>
      </c>
      <c r="AD151" s="4">
        <v>0</v>
      </c>
      <c r="AF151" s="4">
        <v>730717</v>
      </c>
      <c r="AG151" s="9">
        <f t="shared" si="8"/>
        <v>0.7840905414122858</v>
      </c>
    </row>
    <row r="152" spans="1:33" ht="14.25">
      <c r="A152" s="4">
        <f t="shared" si="6"/>
        <v>324116.51235148497</v>
      </c>
      <c r="B152" s="4">
        <v>438768</v>
      </c>
      <c r="C152" s="9">
        <f t="shared" si="7"/>
        <v>0.73869678816934</v>
      </c>
      <c r="D152" s="4">
        <v>259901</v>
      </c>
      <c r="F152" s="4">
        <v>0</v>
      </c>
      <c r="G152" s="4">
        <v>0</v>
      </c>
      <c r="H152" s="4">
        <v>0</v>
      </c>
      <c r="I152" s="4">
        <v>9192.86749751713</v>
      </c>
      <c r="J152" s="4">
        <v>31806.789332564502</v>
      </c>
      <c r="K152" s="4">
        <v>0</v>
      </c>
      <c r="L152" s="4">
        <v>0</v>
      </c>
      <c r="M152" s="4">
        <v>0</v>
      </c>
      <c r="N152" s="4">
        <v>2445.59992885817</v>
      </c>
      <c r="O152" s="4">
        <v>0</v>
      </c>
      <c r="P152" s="4">
        <v>32121.07712235</v>
      </c>
      <c r="Q152" s="4">
        <v>3349.89576059894</v>
      </c>
      <c r="R152" s="4">
        <v>35022.3886061084</v>
      </c>
      <c r="S152" s="4">
        <v>197148.136610814</v>
      </c>
      <c r="T152" s="4">
        <v>0</v>
      </c>
      <c r="U152" s="4">
        <v>12836.8941446629</v>
      </c>
      <c r="V152" s="4">
        <v>37.7298699186918</v>
      </c>
      <c r="W152" s="4">
        <v>155.133478092284</v>
      </c>
      <c r="X152" s="4">
        <v>0</v>
      </c>
      <c r="Z152" s="4">
        <v>98927.4470560611</v>
      </c>
      <c r="AA152" s="4">
        <v>0</v>
      </c>
      <c r="AC152" s="4">
        <v>0</v>
      </c>
      <c r="AD152" s="4">
        <v>0</v>
      </c>
      <c r="AF152" s="4">
        <v>370527</v>
      </c>
      <c r="AG152" s="9">
        <f t="shared" si="8"/>
        <v>0.8747446538349026</v>
      </c>
    </row>
    <row r="153" spans="1:33" ht="14.25">
      <c r="A153" s="4">
        <f t="shared" si="6"/>
        <v>530266.5263447387</v>
      </c>
      <c r="B153" s="4">
        <v>353011</v>
      </c>
      <c r="C153" s="9">
        <f t="shared" si="7"/>
        <v>1.5021246543159807</v>
      </c>
      <c r="D153" s="4">
        <v>259902</v>
      </c>
      <c r="F153" s="4">
        <v>0</v>
      </c>
      <c r="G153" s="4">
        <v>1194.47159533074</v>
      </c>
      <c r="H153" s="4">
        <v>0</v>
      </c>
      <c r="I153" s="4">
        <v>12895.5502395726</v>
      </c>
      <c r="J153" s="4">
        <v>0</v>
      </c>
      <c r="K153" s="4">
        <v>0</v>
      </c>
      <c r="L153" s="4">
        <v>0</v>
      </c>
      <c r="M153" s="4">
        <v>0</v>
      </c>
      <c r="N153" s="4">
        <v>1931.86340113304</v>
      </c>
      <c r="O153" s="4">
        <v>0</v>
      </c>
      <c r="P153" s="4">
        <v>97727.2097758415</v>
      </c>
      <c r="Q153" s="4">
        <v>5379.32996477132</v>
      </c>
      <c r="R153" s="4">
        <v>162996.089674915</v>
      </c>
      <c r="S153" s="4">
        <v>237239.882989208</v>
      </c>
      <c r="T153" s="4">
        <v>0</v>
      </c>
      <c r="U153" s="4">
        <v>10729.7581727528</v>
      </c>
      <c r="V153" s="4">
        <v>0</v>
      </c>
      <c r="W153" s="4">
        <v>172.370531213649</v>
      </c>
      <c r="X153" s="4">
        <v>0</v>
      </c>
      <c r="Z153" s="4">
        <v>87040.9630143923</v>
      </c>
      <c r="AA153" s="4">
        <v>0</v>
      </c>
      <c r="AC153" s="4">
        <v>0</v>
      </c>
      <c r="AD153" s="4">
        <v>0</v>
      </c>
      <c r="AF153" s="4">
        <v>343864</v>
      </c>
      <c r="AG153" s="9">
        <f t="shared" si="8"/>
        <v>1.5420821206777642</v>
      </c>
    </row>
    <row r="154" spans="1:33" ht="14.25">
      <c r="A154" s="4">
        <f t="shared" si="6"/>
        <v>361078.48389669426</v>
      </c>
      <c r="B154" s="4">
        <v>271549</v>
      </c>
      <c r="C154" s="9">
        <f t="shared" si="7"/>
        <v>1.3296991846653616</v>
      </c>
      <c r="D154" s="4">
        <v>259903</v>
      </c>
      <c r="F154" s="4">
        <v>0</v>
      </c>
      <c r="G154" s="4">
        <v>0</v>
      </c>
      <c r="H154" s="4">
        <v>0</v>
      </c>
      <c r="I154" s="4">
        <v>67605.8797213239</v>
      </c>
      <c r="J154" s="4">
        <v>143604.140118207</v>
      </c>
      <c r="K154" s="4">
        <v>0</v>
      </c>
      <c r="L154" s="4">
        <v>0</v>
      </c>
      <c r="M154" s="4">
        <v>0</v>
      </c>
      <c r="N154" s="4">
        <v>1626.83233779625</v>
      </c>
      <c r="O154" s="4">
        <v>0</v>
      </c>
      <c r="P154" s="4">
        <v>4153.37569523883</v>
      </c>
      <c r="Q154" s="4">
        <v>1187.52918497423</v>
      </c>
      <c r="R154" s="4">
        <v>39729.9024619925</v>
      </c>
      <c r="S154" s="4">
        <v>95030.1271013513</v>
      </c>
      <c r="T154" s="4">
        <v>0</v>
      </c>
      <c r="U154" s="4">
        <v>3844.59896629214</v>
      </c>
      <c r="V154" s="4">
        <v>4175.43893766855</v>
      </c>
      <c r="W154" s="4">
        <v>120.659371849554</v>
      </c>
      <c r="X154" s="4">
        <v>0</v>
      </c>
      <c r="Z154" s="4">
        <v>296541.826581611</v>
      </c>
      <c r="AA154" s="4">
        <v>10417.603417836</v>
      </c>
      <c r="AC154" s="4">
        <v>0</v>
      </c>
      <c r="AD154" s="4">
        <v>0</v>
      </c>
      <c r="AF154" s="4">
        <v>254719</v>
      </c>
      <c r="AG154" s="9">
        <f t="shared" si="8"/>
        <v>1.4175561457790518</v>
      </c>
    </row>
    <row r="155" spans="1:33" ht="14.25">
      <c r="A155" s="4">
        <f t="shared" si="6"/>
        <v>47190.00037215051</v>
      </c>
      <c r="B155" s="4">
        <v>199207</v>
      </c>
      <c r="C155" s="9">
        <f t="shared" si="7"/>
        <v>0.23688926780760974</v>
      </c>
      <c r="D155" s="4">
        <v>259904</v>
      </c>
      <c r="F155" s="4">
        <v>0</v>
      </c>
      <c r="G155" s="4">
        <v>0</v>
      </c>
      <c r="H155" s="4">
        <v>0</v>
      </c>
      <c r="I155" s="4">
        <v>5809.38154356985</v>
      </c>
      <c r="J155" s="4">
        <v>33181.7225890154</v>
      </c>
      <c r="K155" s="4">
        <v>0</v>
      </c>
      <c r="L155" s="4">
        <v>0</v>
      </c>
      <c r="M155" s="4">
        <v>0</v>
      </c>
      <c r="N155" s="4">
        <v>941.850300829406</v>
      </c>
      <c r="O155" s="4">
        <v>0</v>
      </c>
      <c r="P155" s="4">
        <v>1290.24984615408</v>
      </c>
      <c r="Q155" s="4">
        <v>762.145596326743</v>
      </c>
      <c r="R155" s="4">
        <v>1628.06779466233</v>
      </c>
      <c r="S155" s="4">
        <v>2348.04334918931</v>
      </c>
      <c r="T155" s="4">
        <v>0</v>
      </c>
      <c r="U155" s="4">
        <v>1219.9208258427</v>
      </c>
      <c r="V155" s="4">
        <v>0</v>
      </c>
      <c r="W155" s="4">
        <v>8.61852656068243</v>
      </c>
      <c r="X155" s="4">
        <v>0</v>
      </c>
      <c r="Z155" s="4">
        <v>89306.8635931556</v>
      </c>
      <c r="AA155" s="4">
        <v>2907.23816311703</v>
      </c>
      <c r="AC155" s="4">
        <v>0</v>
      </c>
      <c r="AD155" s="4">
        <v>0</v>
      </c>
      <c r="AF155" s="4">
        <v>165506</v>
      </c>
      <c r="AG155" s="9">
        <f t="shared" si="8"/>
        <v>0.2851256170298993</v>
      </c>
    </row>
    <row r="156" spans="1:33" ht="14.25">
      <c r="A156" s="4">
        <f t="shared" si="6"/>
        <v>807773.2537186795</v>
      </c>
      <c r="B156" s="4">
        <v>955028</v>
      </c>
      <c r="C156" s="9">
        <f t="shared" si="7"/>
        <v>0.8458110691191039</v>
      </c>
      <c r="D156" s="4">
        <v>259909</v>
      </c>
      <c r="F156" s="4">
        <v>0</v>
      </c>
      <c r="G156" s="4">
        <v>0</v>
      </c>
      <c r="H156" s="4">
        <v>0</v>
      </c>
      <c r="I156" s="4">
        <v>102589.847697986</v>
      </c>
      <c r="J156" s="4">
        <v>270342.432290616</v>
      </c>
      <c r="K156" s="4">
        <v>0</v>
      </c>
      <c r="L156" s="4">
        <v>0</v>
      </c>
      <c r="M156" s="4">
        <v>0</v>
      </c>
      <c r="N156" s="4">
        <v>5410.28780760528</v>
      </c>
      <c r="O156" s="4">
        <v>0</v>
      </c>
      <c r="P156" s="4">
        <v>71369.2486329797</v>
      </c>
      <c r="Q156" s="4">
        <v>15615.1225666014</v>
      </c>
      <c r="R156" s="4">
        <v>35893.215566044</v>
      </c>
      <c r="S156" s="4">
        <v>284098.661131726</v>
      </c>
      <c r="T156" s="4">
        <v>0</v>
      </c>
      <c r="U156" s="4">
        <v>20701.686741573</v>
      </c>
      <c r="V156" s="4">
        <v>503.064932249223</v>
      </c>
      <c r="W156" s="4">
        <v>1249.68635129895</v>
      </c>
      <c r="X156" s="4">
        <v>0</v>
      </c>
      <c r="Z156" s="4">
        <v>322884.50314254</v>
      </c>
      <c r="AA156" s="4">
        <v>0</v>
      </c>
      <c r="AC156" s="4">
        <v>0</v>
      </c>
      <c r="AD156" s="4">
        <v>0</v>
      </c>
      <c r="AF156" s="4">
        <v>902334</v>
      </c>
      <c r="AG156" s="9">
        <f t="shared" si="8"/>
        <v>0.8952042743803066</v>
      </c>
    </row>
    <row r="157" spans="1:33" ht="14.25">
      <c r="A157" s="4">
        <f t="shared" si="6"/>
        <v>35003865.43369058</v>
      </c>
      <c r="B157" s="4">
        <v>2791477</v>
      </c>
      <c r="C157" s="9">
        <f t="shared" si="7"/>
        <v>12.539550006570206</v>
      </c>
      <c r="D157" s="4">
        <v>261101</v>
      </c>
      <c r="F157" s="4">
        <v>1969926.32802382</v>
      </c>
      <c r="G157" s="4">
        <v>0</v>
      </c>
      <c r="H157" s="4">
        <v>0</v>
      </c>
      <c r="I157" s="4">
        <v>116826.024447613</v>
      </c>
      <c r="J157" s="4">
        <v>38977860.6708375</v>
      </c>
      <c r="K157" s="4">
        <v>1019705.30922023</v>
      </c>
      <c r="L157" s="4">
        <v>3861161.26113622</v>
      </c>
      <c r="M157" s="4">
        <v>0</v>
      </c>
      <c r="N157" s="4">
        <v>14122.4030902773</v>
      </c>
      <c r="O157" s="4">
        <v>0</v>
      </c>
      <c r="P157" s="4">
        <v>12.288093772896</v>
      </c>
      <c r="Q157" s="4">
        <v>10093.9980722809</v>
      </c>
      <c r="R157" s="4">
        <v>38417.3516817996</v>
      </c>
      <c r="S157" s="4">
        <v>875061.794998186</v>
      </c>
      <c r="T157" s="4">
        <v>0</v>
      </c>
      <c r="U157" s="4">
        <v>11487.5877766854</v>
      </c>
      <c r="V157" s="4">
        <v>24549.5686937621</v>
      </c>
      <c r="W157" s="4">
        <v>1232.44929817759</v>
      </c>
      <c r="X157" s="4">
        <v>0</v>
      </c>
      <c r="Z157" s="4">
        <v>570063.87549573</v>
      </c>
      <c r="AA157" s="4">
        <v>182126.357426935</v>
      </c>
      <c r="AC157" s="4">
        <v>0</v>
      </c>
      <c r="AD157" s="4">
        <v>-11916591.60167975</v>
      </c>
      <c r="AF157" s="4">
        <v>3314496</v>
      </c>
      <c r="AG157" s="9">
        <f t="shared" si="8"/>
        <v>10.560841055077628</v>
      </c>
    </row>
    <row r="158" spans="1:33" ht="14.25">
      <c r="A158" s="4">
        <f t="shared" si="6"/>
        <v>1093727.650554966</v>
      </c>
      <c r="B158" s="4">
        <v>371604</v>
      </c>
      <c r="C158" s="9">
        <f t="shared" si="7"/>
        <v>2.9432612419537088</v>
      </c>
      <c r="D158" s="4">
        <v>261102</v>
      </c>
      <c r="F158" s="4">
        <v>0</v>
      </c>
      <c r="G158" s="4">
        <v>7442.47686321461</v>
      </c>
      <c r="H158" s="4">
        <v>12004.9996520454</v>
      </c>
      <c r="I158" s="4">
        <v>175877.430247637</v>
      </c>
      <c r="J158" s="4">
        <v>784628.5783479891</v>
      </c>
      <c r="K158" s="4">
        <v>239.023988892525</v>
      </c>
      <c r="L158" s="4">
        <v>0</v>
      </c>
      <c r="M158" s="4">
        <v>0</v>
      </c>
      <c r="N158" s="4">
        <v>1808.78069136556</v>
      </c>
      <c r="O158" s="4">
        <v>0</v>
      </c>
      <c r="P158" s="4">
        <v>2838.54966153897</v>
      </c>
      <c r="Q158" s="4">
        <v>2224.40168230247</v>
      </c>
      <c r="R158" s="4">
        <v>2536.75679633434</v>
      </c>
      <c r="S158" s="4">
        <v>77193.7481196213</v>
      </c>
      <c r="T158" s="4">
        <v>0</v>
      </c>
      <c r="U158" s="4">
        <v>16311.820133427</v>
      </c>
      <c r="V158" s="4">
        <v>1433.73505691029</v>
      </c>
      <c r="W158" s="4">
        <v>9187.34931368747</v>
      </c>
      <c r="X158" s="4">
        <v>0</v>
      </c>
      <c r="Z158" s="4">
        <v>880435.290805267</v>
      </c>
      <c r="AA158" s="4">
        <v>25640.2254663794</v>
      </c>
      <c r="AC158" s="4">
        <v>0</v>
      </c>
      <c r="AD158" s="4">
        <v>0</v>
      </c>
      <c r="AF158" s="4">
        <v>466552</v>
      </c>
      <c r="AG158" s="9">
        <f t="shared" si="8"/>
        <v>2.344278130958534</v>
      </c>
    </row>
    <row r="159" spans="1:33" ht="14.25">
      <c r="A159" s="4">
        <f t="shared" si="6"/>
        <v>655421.6537253673</v>
      </c>
      <c r="B159" s="4">
        <v>5889044</v>
      </c>
      <c r="C159" s="9">
        <f t="shared" si="7"/>
        <v>0.11129508519979937</v>
      </c>
      <c r="D159" s="4">
        <v>261103</v>
      </c>
      <c r="F159" s="4">
        <v>0</v>
      </c>
      <c r="G159" s="4">
        <v>91.8824304100569</v>
      </c>
      <c r="H159" s="4">
        <v>0</v>
      </c>
      <c r="I159" s="4">
        <v>702.232933838114</v>
      </c>
      <c r="J159" s="4">
        <v>239696.697707943</v>
      </c>
      <c r="K159" s="4">
        <v>0</v>
      </c>
      <c r="L159" s="4">
        <v>0</v>
      </c>
      <c r="M159" s="4">
        <v>0</v>
      </c>
      <c r="N159" s="4">
        <v>32178.1014709501</v>
      </c>
      <c r="O159" s="4">
        <v>0</v>
      </c>
      <c r="P159" s="4">
        <v>62091.7378344433</v>
      </c>
      <c r="Q159" s="4">
        <v>30016.1294739381</v>
      </c>
      <c r="R159" s="4">
        <v>88508.8328989686</v>
      </c>
      <c r="S159" s="4">
        <v>99726.2137997299</v>
      </c>
      <c r="T159" s="4">
        <v>0</v>
      </c>
      <c r="U159" s="4">
        <v>32993.313244382</v>
      </c>
      <c r="V159" s="4">
        <v>1748.15063956605</v>
      </c>
      <c r="W159" s="4">
        <v>67668.3612911981</v>
      </c>
      <c r="X159" s="4">
        <v>0</v>
      </c>
      <c r="Z159" s="4">
        <v>2234437.47324083</v>
      </c>
      <c r="AA159" s="4">
        <v>474445.116897571</v>
      </c>
      <c r="AC159" s="4">
        <v>0</v>
      </c>
      <c r="AD159" s="4">
        <v>0</v>
      </c>
      <c r="AF159" s="4">
        <v>6797987</v>
      </c>
      <c r="AG159" s="9">
        <f t="shared" si="8"/>
        <v>0.09641407871556201</v>
      </c>
    </row>
    <row r="160" spans="1:33" ht="14.25">
      <c r="A160" s="4">
        <f t="shared" si="6"/>
        <v>0</v>
      </c>
      <c r="B160" s="4">
        <v>0</v>
      </c>
      <c r="C160" s="9">
        <f t="shared" si="7"/>
        <v>0</v>
      </c>
      <c r="D160" s="4">
        <v>261201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Z160" s="4">
        <v>0</v>
      </c>
      <c r="AA160" s="4">
        <v>0</v>
      </c>
      <c r="AC160" s="4">
        <v>0</v>
      </c>
      <c r="AD160" s="4">
        <v>0</v>
      </c>
      <c r="AG160" s="9">
        <f t="shared" si="8"/>
        <v>0</v>
      </c>
    </row>
    <row r="161" spans="1:33" ht="14.25">
      <c r="A161" s="4">
        <f t="shared" si="6"/>
        <v>4415604.424587122</v>
      </c>
      <c r="B161" s="4">
        <v>7512692</v>
      </c>
      <c r="C161" s="9">
        <f t="shared" si="7"/>
        <v>0.5877526224404145</v>
      </c>
      <c r="D161" s="4">
        <v>262101</v>
      </c>
      <c r="F161" s="4">
        <v>0</v>
      </c>
      <c r="G161" s="4">
        <v>0</v>
      </c>
      <c r="H161" s="4">
        <v>0</v>
      </c>
      <c r="I161" s="4">
        <v>0</v>
      </c>
      <c r="J161" s="4">
        <v>204742.838921724</v>
      </c>
      <c r="K161" s="4">
        <v>876602.371385389</v>
      </c>
      <c r="L161" s="4">
        <v>1301916.97162584</v>
      </c>
      <c r="M161" s="4">
        <v>0</v>
      </c>
      <c r="N161" s="4">
        <v>41644.7672787184</v>
      </c>
      <c r="O161" s="4">
        <v>0</v>
      </c>
      <c r="P161" s="4">
        <v>143696.968580245</v>
      </c>
      <c r="Q161" s="4">
        <v>38452.9039821133</v>
      </c>
      <c r="R161" s="4">
        <v>172802.358484625</v>
      </c>
      <c r="S161" s="4">
        <v>1465324.89109594</v>
      </c>
      <c r="T161" s="4">
        <v>0</v>
      </c>
      <c r="U161" s="4">
        <v>120688.985338483</v>
      </c>
      <c r="V161" s="4">
        <v>25530.5453116481</v>
      </c>
      <c r="W161" s="4">
        <v>24200.8225823963</v>
      </c>
      <c r="X161" s="4">
        <v>0</v>
      </c>
      <c r="Z161" s="4">
        <v>961602.634442306</v>
      </c>
      <c r="AA161" s="4">
        <v>458838.900924727</v>
      </c>
      <c r="AC161" s="4">
        <v>0</v>
      </c>
      <c r="AD161" s="4">
        <v>0</v>
      </c>
      <c r="AF161" s="4">
        <v>8351111</v>
      </c>
      <c r="AG161" s="9">
        <f t="shared" si="8"/>
        <v>0.5287445496278426</v>
      </c>
    </row>
    <row r="162" spans="1:33" ht="14.25">
      <c r="A162" s="4">
        <f t="shared" si="6"/>
        <v>585125.1401382026</v>
      </c>
      <c r="B162" s="4">
        <v>1725293</v>
      </c>
      <c r="C162" s="9">
        <f t="shared" si="7"/>
        <v>0.3391453742281471</v>
      </c>
      <c r="D162" s="4">
        <v>262201</v>
      </c>
      <c r="F162" s="4">
        <v>0</v>
      </c>
      <c r="G162" s="4">
        <v>0</v>
      </c>
      <c r="H162" s="4">
        <v>0</v>
      </c>
      <c r="I162" s="4">
        <v>0</v>
      </c>
      <c r="J162" s="4">
        <v>46106.095199654</v>
      </c>
      <c r="K162" s="4">
        <v>0</v>
      </c>
      <c r="L162" s="4">
        <v>0</v>
      </c>
      <c r="M162" s="4">
        <v>0</v>
      </c>
      <c r="N162" s="4">
        <v>31043.5999722238</v>
      </c>
      <c r="O162" s="4">
        <v>0</v>
      </c>
      <c r="P162" s="4">
        <v>20041.8809435933</v>
      </c>
      <c r="Q162" s="4">
        <v>13860.4152634305</v>
      </c>
      <c r="R162" s="4">
        <v>21442.5363033435</v>
      </c>
      <c r="S162" s="4">
        <v>445238.60501491</v>
      </c>
      <c r="T162" s="4">
        <v>0</v>
      </c>
      <c r="U162" s="4">
        <v>2670.88726264045</v>
      </c>
      <c r="V162" s="4">
        <v>3923.90647154394</v>
      </c>
      <c r="W162" s="4">
        <v>797.213706863125</v>
      </c>
      <c r="X162" s="4">
        <v>0</v>
      </c>
      <c r="Z162" s="4">
        <v>311219.545693767</v>
      </c>
      <c r="AA162" s="4">
        <v>101672.579093454</v>
      </c>
      <c r="AC162" s="4">
        <v>0</v>
      </c>
      <c r="AD162" s="4">
        <v>0</v>
      </c>
      <c r="AF162" s="4">
        <v>1850164</v>
      </c>
      <c r="AG162" s="9">
        <f t="shared" si="8"/>
        <v>0.3162558238827491</v>
      </c>
    </row>
    <row r="163" spans="1:33" ht="14.25">
      <c r="A163" s="4">
        <f t="shared" si="6"/>
        <v>2227737.814303112</v>
      </c>
      <c r="B163" s="4">
        <v>4416059</v>
      </c>
      <c r="C163" s="9">
        <f t="shared" si="7"/>
        <v>0.504462873866294</v>
      </c>
      <c r="D163" s="4">
        <v>262301</v>
      </c>
      <c r="F163" s="4">
        <v>0</v>
      </c>
      <c r="G163" s="4">
        <v>0</v>
      </c>
      <c r="H163" s="4">
        <v>0</v>
      </c>
      <c r="I163" s="4">
        <v>0</v>
      </c>
      <c r="J163" s="4">
        <v>55791.7361395416</v>
      </c>
      <c r="K163" s="4">
        <v>283257.913139999</v>
      </c>
      <c r="L163" s="4">
        <v>885552.116738341</v>
      </c>
      <c r="M163" s="4">
        <v>0</v>
      </c>
      <c r="N163" s="4">
        <v>36791.0273761487</v>
      </c>
      <c r="O163" s="4">
        <v>0</v>
      </c>
      <c r="P163" s="4">
        <v>56267.1813860906</v>
      </c>
      <c r="Q163" s="4">
        <v>36919.7506313629</v>
      </c>
      <c r="R163" s="4">
        <v>35476.7331069444</v>
      </c>
      <c r="S163" s="4">
        <v>693197.816337374</v>
      </c>
      <c r="T163" s="4">
        <v>0</v>
      </c>
      <c r="U163" s="4">
        <v>107528.627338483</v>
      </c>
      <c r="V163" s="4">
        <v>16098.0778319751</v>
      </c>
      <c r="W163" s="4">
        <v>20856.8342768515</v>
      </c>
      <c r="X163" s="4">
        <v>0</v>
      </c>
      <c r="Z163" s="4">
        <v>724037.516220797</v>
      </c>
      <c r="AA163" s="4">
        <v>236011.209214153</v>
      </c>
      <c r="AC163" s="4">
        <v>0</v>
      </c>
      <c r="AD163" s="4">
        <v>0</v>
      </c>
      <c r="AF163" s="4">
        <v>4295819</v>
      </c>
      <c r="AG163" s="9">
        <f t="shared" si="8"/>
        <v>0.5185827927813328</v>
      </c>
    </row>
    <row r="164" spans="1:33" ht="14.25">
      <c r="A164" s="4">
        <f t="shared" si="6"/>
        <v>292604.2414017571</v>
      </c>
      <c r="B164" s="4">
        <v>581112</v>
      </c>
      <c r="C164" s="9">
        <f t="shared" si="7"/>
        <v>0.5035246930054054</v>
      </c>
      <c r="D164" s="4">
        <v>263101</v>
      </c>
      <c r="F164" s="4">
        <v>0</v>
      </c>
      <c r="G164" s="4">
        <v>781.000658485483</v>
      </c>
      <c r="H164" s="4">
        <v>3774.49770719333</v>
      </c>
      <c r="I164" s="4">
        <v>1595.98394054117</v>
      </c>
      <c r="J164" s="4">
        <v>488.865157849214</v>
      </c>
      <c r="K164" s="4">
        <v>0</v>
      </c>
      <c r="L164" s="4">
        <v>0</v>
      </c>
      <c r="M164" s="4">
        <v>0</v>
      </c>
      <c r="N164" s="4">
        <v>4677.14297116421</v>
      </c>
      <c r="O164" s="4">
        <v>0</v>
      </c>
      <c r="P164" s="4">
        <v>61379.0283956153</v>
      </c>
      <c r="Q164" s="4">
        <v>11379.0109963202</v>
      </c>
      <c r="R164" s="4">
        <v>34681.6302304814</v>
      </c>
      <c r="S164" s="4">
        <v>116570.872609132</v>
      </c>
      <c r="T164" s="4">
        <v>0</v>
      </c>
      <c r="U164" s="4">
        <v>28631.1721095506</v>
      </c>
      <c r="V164" s="4">
        <v>2729.12725745204</v>
      </c>
      <c r="W164" s="4">
        <v>25915.9093679721</v>
      </c>
      <c r="X164" s="4">
        <v>0</v>
      </c>
      <c r="Z164" s="4">
        <v>137561.684857097</v>
      </c>
      <c r="AA164" s="4">
        <v>32948.699181993</v>
      </c>
      <c r="AC164" s="4">
        <v>0</v>
      </c>
      <c r="AD164" s="4">
        <v>0</v>
      </c>
      <c r="AF164" s="4">
        <v>599471</v>
      </c>
      <c r="AG164" s="9">
        <f t="shared" si="8"/>
        <v>0.48810408076747186</v>
      </c>
    </row>
    <row r="165" spans="1:33" ht="14.25">
      <c r="A165" s="4">
        <f t="shared" si="6"/>
        <v>288170.0599292478</v>
      </c>
      <c r="B165" s="4">
        <v>153839</v>
      </c>
      <c r="C165" s="9">
        <f t="shared" si="7"/>
        <v>1.8731924929910346</v>
      </c>
      <c r="D165" s="4">
        <v>263102</v>
      </c>
      <c r="F165" s="4">
        <v>0</v>
      </c>
      <c r="G165" s="4">
        <v>0</v>
      </c>
      <c r="H165" s="4">
        <v>0</v>
      </c>
      <c r="I165" s="4">
        <v>0</v>
      </c>
      <c r="J165" s="4">
        <v>123407.898284561</v>
      </c>
      <c r="K165" s="4">
        <v>0</v>
      </c>
      <c r="L165" s="4">
        <v>0</v>
      </c>
      <c r="M165" s="4">
        <v>0</v>
      </c>
      <c r="N165" s="4">
        <v>2279.70584178027</v>
      </c>
      <c r="O165" s="4">
        <v>0</v>
      </c>
      <c r="P165" s="4">
        <v>2469.90684835209</v>
      </c>
      <c r="Q165" s="4">
        <v>2197.815208012</v>
      </c>
      <c r="R165" s="4">
        <v>41761.8320351757</v>
      </c>
      <c r="S165" s="4">
        <v>114120.740418673</v>
      </c>
      <c r="T165" s="4">
        <v>0</v>
      </c>
      <c r="U165" s="4">
        <v>868.731497191011</v>
      </c>
      <c r="V165" s="4">
        <v>188.649349593459</v>
      </c>
      <c r="W165" s="4">
        <v>874.780445909267</v>
      </c>
      <c r="X165" s="4">
        <v>0</v>
      </c>
      <c r="Z165" s="4">
        <v>25494.5461766996</v>
      </c>
      <c r="AA165" s="4">
        <v>8317.93141114039</v>
      </c>
      <c r="AC165" s="4">
        <v>0</v>
      </c>
      <c r="AD165" s="4">
        <v>0</v>
      </c>
      <c r="AF165" s="4">
        <v>151345</v>
      </c>
      <c r="AG165" s="9">
        <f t="shared" si="8"/>
        <v>1.9040606556493296</v>
      </c>
    </row>
    <row r="166" spans="1:33" ht="14.25">
      <c r="A166" s="4">
        <f t="shared" si="6"/>
        <v>877334.8309623399</v>
      </c>
      <c r="B166" s="4">
        <v>1544381</v>
      </c>
      <c r="C166" s="9">
        <f t="shared" si="7"/>
        <v>0.5680818599570572</v>
      </c>
      <c r="D166" s="4">
        <v>263103</v>
      </c>
      <c r="F166" s="4">
        <v>0</v>
      </c>
      <c r="G166" s="4">
        <v>0</v>
      </c>
      <c r="H166" s="4">
        <v>0</v>
      </c>
      <c r="I166" s="4">
        <v>1149.10843718964</v>
      </c>
      <c r="J166" s="4">
        <v>552203.7498630529</v>
      </c>
      <c r="K166" s="4">
        <v>0</v>
      </c>
      <c r="L166" s="4">
        <v>0</v>
      </c>
      <c r="M166" s="4">
        <v>0</v>
      </c>
      <c r="N166" s="4">
        <v>9231.20323256094</v>
      </c>
      <c r="O166" s="4">
        <v>0</v>
      </c>
      <c r="P166" s="4">
        <v>29184.2227106279</v>
      </c>
      <c r="Q166" s="4">
        <v>14693.4581245319</v>
      </c>
      <c r="R166" s="4">
        <v>52729.2034581336</v>
      </c>
      <c r="S166" s="4">
        <v>158456.465769825</v>
      </c>
      <c r="T166" s="4">
        <v>26888.1270990795</v>
      </c>
      <c r="U166" s="4">
        <v>27688.5060168539</v>
      </c>
      <c r="V166" s="4">
        <v>0</v>
      </c>
      <c r="W166" s="4">
        <v>5110.78625048468</v>
      </c>
      <c r="X166" s="4">
        <v>0</v>
      </c>
      <c r="Z166" s="4">
        <v>313093.027736543</v>
      </c>
      <c r="AA166" s="4">
        <v>0</v>
      </c>
      <c r="AC166" s="4">
        <v>0</v>
      </c>
      <c r="AD166" s="4">
        <v>0</v>
      </c>
      <c r="AF166" s="4">
        <v>1437441</v>
      </c>
      <c r="AG166" s="9">
        <f t="shared" si="8"/>
        <v>0.6103449330875771</v>
      </c>
    </row>
    <row r="167" spans="1:33" ht="14.25">
      <c r="A167" s="4">
        <f t="shared" si="6"/>
        <v>46484.448715109975</v>
      </c>
      <c r="B167" s="4">
        <v>1783277</v>
      </c>
      <c r="C167" s="9">
        <f t="shared" si="7"/>
        <v>0.026066869429208123</v>
      </c>
      <c r="D167" s="4">
        <v>263109</v>
      </c>
      <c r="F167" s="4">
        <v>0</v>
      </c>
      <c r="G167" s="4">
        <v>0</v>
      </c>
      <c r="H167" s="4">
        <v>0</v>
      </c>
      <c r="I167" s="4">
        <v>383.03614572988</v>
      </c>
      <c r="J167" s="4">
        <v>91.6622170967277</v>
      </c>
      <c r="K167" s="4">
        <v>0</v>
      </c>
      <c r="L167" s="4">
        <v>0</v>
      </c>
      <c r="M167" s="4">
        <v>0</v>
      </c>
      <c r="N167" s="4">
        <v>14903.7107261926</v>
      </c>
      <c r="O167" s="4">
        <v>0</v>
      </c>
      <c r="P167" s="4">
        <v>823.302282784029</v>
      </c>
      <c r="Q167" s="4">
        <v>26613.0607647583</v>
      </c>
      <c r="R167" s="4">
        <v>1590.205752926</v>
      </c>
      <c r="S167" s="4">
        <v>641.701287977203</v>
      </c>
      <c r="T167" s="4">
        <v>0</v>
      </c>
      <c r="U167" s="4">
        <v>1127.50258146067</v>
      </c>
      <c r="V167" s="4">
        <v>0</v>
      </c>
      <c r="W167" s="4">
        <v>310.266956184568</v>
      </c>
      <c r="X167" s="4">
        <v>0</v>
      </c>
      <c r="Z167" s="4">
        <v>137618.648838128</v>
      </c>
      <c r="AA167" s="4">
        <v>0</v>
      </c>
      <c r="AC167" s="4">
        <v>0</v>
      </c>
      <c r="AD167" s="4">
        <v>0</v>
      </c>
      <c r="AF167" s="4">
        <v>1823343</v>
      </c>
      <c r="AG167" s="9">
        <f t="shared" si="8"/>
        <v>0.025494078028714277</v>
      </c>
    </row>
    <row r="168" spans="1:33" ht="14.25">
      <c r="A168" s="4">
        <f t="shared" si="6"/>
        <v>292101.4579988222</v>
      </c>
      <c r="B168" s="4">
        <v>383501</v>
      </c>
      <c r="C168" s="9">
        <f t="shared" si="7"/>
        <v>0.7616706553537598</v>
      </c>
      <c r="D168" s="4">
        <v>271101</v>
      </c>
      <c r="F168" s="4">
        <v>0</v>
      </c>
      <c r="G168" s="4">
        <v>0</v>
      </c>
      <c r="H168" s="4">
        <v>0</v>
      </c>
      <c r="I168" s="4">
        <v>107122.442089123</v>
      </c>
      <c r="J168" s="4">
        <v>25573.758569987</v>
      </c>
      <c r="K168" s="4">
        <v>0</v>
      </c>
      <c r="L168" s="4">
        <v>0</v>
      </c>
      <c r="M168" s="4">
        <v>0</v>
      </c>
      <c r="N168" s="4">
        <v>1525.15531668398</v>
      </c>
      <c r="O168" s="4">
        <v>0</v>
      </c>
      <c r="P168" s="4">
        <v>2506.77112967077</v>
      </c>
      <c r="Q168" s="4">
        <v>1134.35623639329</v>
      </c>
      <c r="R168" s="4">
        <v>6121.03008070723</v>
      </c>
      <c r="S168" s="4">
        <v>140372.156745013</v>
      </c>
      <c r="T168" s="4">
        <v>0</v>
      </c>
      <c r="U168" s="4">
        <v>7633.74698595506</v>
      </c>
      <c r="V168" s="4">
        <v>0</v>
      </c>
      <c r="W168" s="4">
        <v>112.040845288872</v>
      </c>
      <c r="X168" s="4">
        <v>0</v>
      </c>
      <c r="Z168" s="4">
        <v>23753.9800896607</v>
      </c>
      <c r="AA168" s="4">
        <v>11023.2780351521</v>
      </c>
      <c r="AC168" s="4">
        <v>0</v>
      </c>
      <c r="AD168" s="4">
        <v>0</v>
      </c>
      <c r="AF168" s="4">
        <v>526733</v>
      </c>
      <c r="AG168" s="9">
        <f t="shared" si="8"/>
        <v>0.55455317589523</v>
      </c>
    </row>
    <row r="169" spans="1:33" ht="14.25">
      <c r="A169" s="4">
        <f t="shared" si="6"/>
        <v>124638.90627954055</v>
      </c>
      <c r="B169" s="4">
        <v>94088</v>
      </c>
      <c r="C169" s="9">
        <f t="shared" si="7"/>
        <v>1.324705661503492</v>
      </c>
      <c r="D169" s="4">
        <v>271102</v>
      </c>
      <c r="F169" s="4">
        <v>0</v>
      </c>
      <c r="G169" s="4">
        <v>0</v>
      </c>
      <c r="H169" s="4">
        <v>0</v>
      </c>
      <c r="I169" s="4">
        <v>446.875503351527</v>
      </c>
      <c r="J169" s="4">
        <v>86284.7003603863</v>
      </c>
      <c r="K169" s="4">
        <v>0</v>
      </c>
      <c r="L169" s="4">
        <v>0</v>
      </c>
      <c r="M169" s="4">
        <v>0</v>
      </c>
      <c r="N169" s="4">
        <v>342.49101848342</v>
      </c>
      <c r="O169" s="4">
        <v>0</v>
      </c>
      <c r="P169" s="4">
        <v>565.252313553214</v>
      </c>
      <c r="Q169" s="4">
        <v>611.488908680759</v>
      </c>
      <c r="R169" s="4">
        <v>694.137431832778</v>
      </c>
      <c r="S169" s="4">
        <v>35337.3231992901</v>
      </c>
      <c r="T169" s="4">
        <v>0</v>
      </c>
      <c r="U169" s="4">
        <v>240.287435393258</v>
      </c>
      <c r="V169" s="4">
        <v>0</v>
      </c>
      <c r="W169" s="4">
        <v>116.350108569213</v>
      </c>
      <c r="X169" s="4">
        <v>0</v>
      </c>
      <c r="Z169" s="4">
        <v>25197.0676090966</v>
      </c>
      <c r="AA169" s="4">
        <v>1574.75400502172</v>
      </c>
      <c r="AC169" s="4">
        <v>0</v>
      </c>
      <c r="AD169" s="4">
        <v>0</v>
      </c>
      <c r="AF169" s="4">
        <v>143736</v>
      </c>
      <c r="AG169" s="9">
        <f t="shared" si="8"/>
        <v>0.8671377127479584</v>
      </c>
    </row>
    <row r="170" spans="1:33" ht="14.25">
      <c r="A170" s="4">
        <f t="shared" si="6"/>
        <v>173825.44520524464</v>
      </c>
      <c r="B170" s="4">
        <v>180166</v>
      </c>
      <c r="C170" s="9">
        <f t="shared" si="7"/>
        <v>0.9648071512119082</v>
      </c>
      <c r="D170" s="4">
        <v>271103</v>
      </c>
      <c r="F170" s="4">
        <v>0</v>
      </c>
      <c r="G170" s="4">
        <v>0</v>
      </c>
      <c r="H170" s="4">
        <v>0</v>
      </c>
      <c r="I170" s="4">
        <v>32621.9117446615</v>
      </c>
      <c r="J170" s="4">
        <v>94595.408043823</v>
      </c>
      <c r="K170" s="4">
        <v>0</v>
      </c>
      <c r="L170" s="4">
        <v>0</v>
      </c>
      <c r="M170" s="4">
        <v>0</v>
      </c>
      <c r="N170" s="4">
        <v>599.359282345986</v>
      </c>
      <c r="O170" s="4">
        <v>0</v>
      </c>
      <c r="P170" s="4">
        <v>2629.65206739973</v>
      </c>
      <c r="Q170" s="4">
        <v>2525.71505759444</v>
      </c>
      <c r="R170" s="4">
        <v>20546.4679822502</v>
      </c>
      <c r="S170" s="4">
        <v>12250.6609522921</v>
      </c>
      <c r="T170" s="4">
        <v>0</v>
      </c>
      <c r="U170" s="4">
        <v>7892.51807022472</v>
      </c>
      <c r="V170" s="4">
        <v>0</v>
      </c>
      <c r="W170" s="4">
        <v>163.752004652966</v>
      </c>
      <c r="X170" s="4">
        <v>0</v>
      </c>
      <c r="Z170" s="4">
        <v>125447.344891307</v>
      </c>
      <c r="AA170" s="4">
        <v>61173.1363489208</v>
      </c>
      <c r="AC170" s="4">
        <v>0</v>
      </c>
      <c r="AD170" s="4">
        <v>0</v>
      </c>
      <c r="AF170" s="4">
        <v>159713</v>
      </c>
      <c r="AG170" s="9">
        <f t="shared" si="8"/>
        <v>1.088361280579819</v>
      </c>
    </row>
    <row r="171" spans="1:33" ht="14.25">
      <c r="A171" s="4">
        <f t="shared" si="6"/>
        <v>1056152.5043251938</v>
      </c>
      <c r="B171" s="4">
        <v>915888</v>
      </c>
      <c r="C171" s="9">
        <f t="shared" si="7"/>
        <v>1.1531459133924604</v>
      </c>
      <c r="D171" s="4">
        <v>271104</v>
      </c>
      <c r="F171" s="4">
        <v>0</v>
      </c>
      <c r="G171" s="4">
        <v>0</v>
      </c>
      <c r="H171" s="4">
        <v>0</v>
      </c>
      <c r="I171" s="4">
        <v>63.8393576216467</v>
      </c>
      <c r="J171" s="4">
        <v>232302.612195474</v>
      </c>
      <c r="K171" s="4">
        <v>0</v>
      </c>
      <c r="L171" s="4">
        <v>0</v>
      </c>
      <c r="M171" s="4">
        <v>0</v>
      </c>
      <c r="N171" s="4">
        <v>2943.28219009189</v>
      </c>
      <c r="O171" s="4">
        <v>0</v>
      </c>
      <c r="P171" s="4">
        <v>43155.7853304106</v>
      </c>
      <c r="Q171" s="4">
        <v>3571.44971301951</v>
      </c>
      <c r="R171" s="4">
        <v>53284.5134035998</v>
      </c>
      <c r="S171" s="4">
        <v>715701.11377712</v>
      </c>
      <c r="T171" s="4">
        <v>0</v>
      </c>
      <c r="U171" s="4">
        <v>1534.14285674157</v>
      </c>
      <c r="V171" s="4">
        <v>3483.72465582587</v>
      </c>
      <c r="W171" s="4">
        <v>112.040845288872</v>
      </c>
      <c r="X171" s="4">
        <v>0</v>
      </c>
      <c r="Z171" s="4">
        <v>1212864.425436</v>
      </c>
      <c r="AA171" s="4">
        <v>1318190.23712665</v>
      </c>
      <c r="AC171" s="4">
        <v>0</v>
      </c>
      <c r="AD171" s="4">
        <v>0</v>
      </c>
      <c r="AF171" s="4">
        <v>974204</v>
      </c>
      <c r="AG171" s="9">
        <f t="shared" si="8"/>
        <v>1.0841184231692682</v>
      </c>
    </row>
    <row r="172" spans="1:33" ht="14.25">
      <c r="A172" s="4">
        <f t="shared" si="6"/>
        <v>253714.50003113705</v>
      </c>
      <c r="B172" s="4">
        <v>288332</v>
      </c>
      <c r="C172" s="9">
        <f t="shared" si="7"/>
        <v>0.8799387512698453</v>
      </c>
      <c r="D172" s="4">
        <v>271109</v>
      </c>
      <c r="F172" s="4">
        <v>0</v>
      </c>
      <c r="G172" s="4">
        <v>0</v>
      </c>
      <c r="H172" s="4">
        <v>0</v>
      </c>
      <c r="I172" s="4">
        <v>4787.9518216235</v>
      </c>
      <c r="J172" s="4">
        <v>101133.979530056</v>
      </c>
      <c r="K172" s="4">
        <v>0</v>
      </c>
      <c r="L172" s="4">
        <v>0</v>
      </c>
      <c r="M172" s="4">
        <v>0</v>
      </c>
      <c r="N172" s="4">
        <v>2236.89446446984</v>
      </c>
      <c r="O172" s="4">
        <v>0</v>
      </c>
      <c r="P172" s="4">
        <v>7225.39913846282</v>
      </c>
      <c r="Q172" s="4">
        <v>6752.96446977882</v>
      </c>
      <c r="R172" s="4">
        <v>8342.26986257212</v>
      </c>
      <c r="S172" s="4">
        <v>113814.473894866</v>
      </c>
      <c r="T172" s="4">
        <v>0</v>
      </c>
      <c r="U172" s="4">
        <v>8761.24956741573</v>
      </c>
      <c r="V172" s="4">
        <v>0</v>
      </c>
      <c r="W172" s="4">
        <v>659.317281892206</v>
      </c>
      <c r="X172" s="4">
        <v>0</v>
      </c>
      <c r="Z172" s="4">
        <v>213564.294214051</v>
      </c>
      <c r="AA172" s="4">
        <v>62243.1615061792</v>
      </c>
      <c r="AC172" s="4">
        <v>0</v>
      </c>
      <c r="AD172" s="4">
        <v>0</v>
      </c>
      <c r="AF172" s="4">
        <v>685610</v>
      </c>
      <c r="AG172" s="9">
        <f t="shared" si="8"/>
        <v>0.37005659198543933</v>
      </c>
    </row>
    <row r="173" spans="1:33" ht="14.25">
      <c r="A173" s="4">
        <f t="shared" si="6"/>
        <v>0</v>
      </c>
      <c r="B173" s="4">
        <v>0</v>
      </c>
      <c r="C173" s="9">
        <f t="shared" si="7"/>
        <v>0</v>
      </c>
      <c r="D173" s="4">
        <v>271201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Z173" s="4">
        <v>0</v>
      </c>
      <c r="AA173" s="4">
        <v>0</v>
      </c>
      <c r="AC173" s="4">
        <v>0</v>
      </c>
      <c r="AD173" s="4">
        <v>0</v>
      </c>
      <c r="AG173" s="9">
        <f t="shared" si="8"/>
        <v>0</v>
      </c>
    </row>
    <row r="174" spans="1:33" ht="14.25">
      <c r="A174" s="4">
        <f t="shared" si="6"/>
        <v>200680.09254101283</v>
      </c>
      <c r="B174" s="4">
        <v>1207743</v>
      </c>
      <c r="C174" s="9">
        <f t="shared" si="7"/>
        <v>0.16616125495325812</v>
      </c>
      <c r="D174" s="4">
        <v>272101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2584.73690511706</v>
      </c>
      <c r="O174" s="4">
        <v>0</v>
      </c>
      <c r="P174" s="4">
        <v>46682.4682432317</v>
      </c>
      <c r="Q174" s="4">
        <v>5990.81887345208</v>
      </c>
      <c r="R174" s="4">
        <v>72669.8787726025</v>
      </c>
      <c r="S174" s="4">
        <v>36329.0433716185</v>
      </c>
      <c r="T174" s="4">
        <v>0</v>
      </c>
      <c r="U174" s="4">
        <v>32143.0653960674</v>
      </c>
      <c r="V174" s="4">
        <v>2125.44933875297</v>
      </c>
      <c r="W174" s="4">
        <v>2154.63164017061</v>
      </c>
      <c r="X174" s="4">
        <v>0</v>
      </c>
      <c r="Z174" s="4">
        <v>134504.617875135</v>
      </c>
      <c r="AA174" s="4">
        <v>0</v>
      </c>
      <c r="AC174" s="4">
        <v>0</v>
      </c>
      <c r="AD174" s="4">
        <v>0</v>
      </c>
      <c r="AF174" s="4">
        <v>1154302</v>
      </c>
      <c r="AG174" s="9">
        <f t="shared" si="8"/>
        <v>0.17385406292375205</v>
      </c>
    </row>
    <row r="175" spans="1:33" ht="14.25">
      <c r="A175" s="4">
        <f t="shared" si="6"/>
        <v>121224.97009597157</v>
      </c>
      <c r="B175" s="4">
        <v>581970</v>
      </c>
      <c r="C175" s="9">
        <f t="shared" si="7"/>
        <v>0.20830106379361749</v>
      </c>
      <c r="D175" s="4">
        <v>272201</v>
      </c>
      <c r="F175" s="4">
        <v>0</v>
      </c>
      <c r="G175" s="4">
        <v>0</v>
      </c>
      <c r="H175" s="4">
        <v>0</v>
      </c>
      <c r="I175" s="4">
        <v>0</v>
      </c>
      <c r="J175" s="4">
        <v>152.770361827879</v>
      </c>
      <c r="K175" s="4">
        <v>0</v>
      </c>
      <c r="L175" s="4">
        <v>0</v>
      </c>
      <c r="M175" s="4">
        <v>0</v>
      </c>
      <c r="N175" s="4">
        <v>1171.96145387295</v>
      </c>
      <c r="O175" s="4">
        <v>0</v>
      </c>
      <c r="P175" s="4">
        <v>42922.3115487256</v>
      </c>
      <c r="Q175" s="4">
        <v>3004.27159482286</v>
      </c>
      <c r="R175" s="4">
        <v>29948.8750134397</v>
      </c>
      <c r="S175" s="4">
        <v>20869.8759794404</v>
      </c>
      <c r="T175" s="4">
        <v>0</v>
      </c>
      <c r="U175" s="4">
        <v>20720.1703904494</v>
      </c>
      <c r="V175" s="4">
        <v>0</v>
      </c>
      <c r="W175" s="4">
        <v>2434.73375339279</v>
      </c>
      <c r="X175" s="4">
        <v>0</v>
      </c>
      <c r="Z175" s="4">
        <v>108016.366696017</v>
      </c>
      <c r="AA175" s="4">
        <v>0</v>
      </c>
      <c r="AC175" s="4">
        <v>0</v>
      </c>
      <c r="AD175" s="4">
        <v>0</v>
      </c>
      <c r="AF175" s="4">
        <v>677090</v>
      </c>
      <c r="AG175" s="9">
        <f t="shared" si="8"/>
        <v>0.17903819299645773</v>
      </c>
    </row>
    <row r="176" spans="1:33" ht="14.25">
      <c r="A176" s="4">
        <f t="shared" si="6"/>
        <v>393645.9415015695</v>
      </c>
      <c r="B176" s="4">
        <v>1002967</v>
      </c>
      <c r="C176" s="9">
        <f t="shared" si="7"/>
        <v>0.3924814490422611</v>
      </c>
      <c r="D176" s="4">
        <v>272202</v>
      </c>
      <c r="F176" s="4">
        <v>0</v>
      </c>
      <c r="G176" s="4">
        <v>0</v>
      </c>
      <c r="H176" s="4">
        <v>0</v>
      </c>
      <c r="I176" s="4">
        <v>0</v>
      </c>
      <c r="J176" s="4">
        <v>1588.81176300995</v>
      </c>
      <c r="K176" s="4">
        <v>0</v>
      </c>
      <c r="L176" s="4">
        <v>0</v>
      </c>
      <c r="M176" s="4">
        <v>0</v>
      </c>
      <c r="N176" s="4">
        <v>2071.00037739193</v>
      </c>
      <c r="O176" s="4">
        <v>0</v>
      </c>
      <c r="P176" s="4">
        <v>113505.12218024</v>
      </c>
      <c r="Q176" s="4">
        <v>4776.70321418738</v>
      </c>
      <c r="R176" s="4">
        <v>92408.623197811</v>
      </c>
      <c r="S176" s="4">
        <v>159491.938302698</v>
      </c>
      <c r="T176" s="4">
        <v>0</v>
      </c>
      <c r="U176" s="4">
        <v>17356.1462949438</v>
      </c>
      <c r="V176" s="4">
        <v>465.335062330532</v>
      </c>
      <c r="W176" s="4">
        <v>1982.26110895696</v>
      </c>
      <c r="X176" s="4">
        <v>0</v>
      </c>
      <c r="Z176" s="4">
        <v>224697.587839874</v>
      </c>
      <c r="AA176" s="4">
        <v>0</v>
      </c>
      <c r="AC176" s="4">
        <v>0</v>
      </c>
      <c r="AD176" s="4">
        <v>0</v>
      </c>
      <c r="AF176" s="4">
        <v>1121583</v>
      </c>
      <c r="AG176" s="9">
        <f t="shared" si="8"/>
        <v>0.3509735271500812</v>
      </c>
    </row>
    <row r="177" spans="1:33" ht="14.25">
      <c r="A177" s="4">
        <f t="shared" si="6"/>
        <v>343414.4359318103</v>
      </c>
      <c r="B177" s="4">
        <v>1009623</v>
      </c>
      <c r="C177" s="9">
        <f t="shared" si="7"/>
        <v>0.3401412566193622</v>
      </c>
      <c r="D177" s="4">
        <v>272203</v>
      </c>
      <c r="F177" s="4">
        <v>0</v>
      </c>
      <c r="G177" s="4">
        <v>0</v>
      </c>
      <c r="H177" s="4">
        <v>0</v>
      </c>
      <c r="I177" s="4">
        <v>446.875503351527</v>
      </c>
      <c r="J177" s="4">
        <v>133093.5392244486</v>
      </c>
      <c r="K177" s="4">
        <v>0</v>
      </c>
      <c r="L177" s="4">
        <v>0</v>
      </c>
      <c r="M177" s="4">
        <v>0</v>
      </c>
      <c r="N177" s="4">
        <v>6287.92104246905</v>
      </c>
      <c r="O177" s="4">
        <v>0</v>
      </c>
      <c r="P177" s="4">
        <v>12951.6508366323</v>
      </c>
      <c r="Q177" s="4">
        <v>5822.43786961245</v>
      </c>
      <c r="R177" s="4">
        <v>37546.5247218639</v>
      </c>
      <c r="S177" s="4">
        <v>114135.324538854</v>
      </c>
      <c r="T177" s="4">
        <v>3838.37756414396</v>
      </c>
      <c r="U177" s="4">
        <v>25008.3769297753</v>
      </c>
      <c r="V177" s="4">
        <v>0</v>
      </c>
      <c r="W177" s="4">
        <v>4283.40770065917</v>
      </c>
      <c r="X177" s="4">
        <v>0</v>
      </c>
      <c r="Z177" s="4">
        <v>209855.306115852</v>
      </c>
      <c r="AA177" s="4">
        <v>0</v>
      </c>
      <c r="AC177" s="4">
        <v>0</v>
      </c>
      <c r="AD177" s="4">
        <v>0</v>
      </c>
      <c r="AF177" s="4">
        <v>993105</v>
      </c>
      <c r="AG177" s="9">
        <f t="shared" si="8"/>
        <v>0.34579871809306195</v>
      </c>
    </row>
    <row r="178" spans="1:33" ht="14.25">
      <c r="A178" s="4">
        <f t="shared" si="6"/>
        <v>22423.560426458185</v>
      </c>
      <c r="B178" s="4">
        <v>558467</v>
      </c>
      <c r="C178" s="9">
        <f t="shared" si="7"/>
        <v>0.04015198825796007</v>
      </c>
      <c r="D178" s="4">
        <v>272209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1150.55576521774</v>
      </c>
      <c r="O178" s="4">
        <v>0</v>
      </c>
      <c r="P178" s="4">
        <v>3502.10672527535</v>
      </c>
      <c r="Q178" s="4">
        <v>3092.89317579109</v>
      </c>
      <c r="R178" s="4">
        <v>3899.79029884234</v>
      </c>
      <c r="S178" s="4">
        <v>9319.25279585075</v>
      </c>
      <c r="T178" s="4">
        <v>0</v>
      </c>
      <c r="U178" s="4">
        <v>1441.72461235955</v>
      </c>
      <c r="V178" s="4">
        <v>0</v>
      </c>
      <c r="W178" s="4">
        <v>17.2370531213649</v>
      </c>
      <c r="X178" s="4">
        <v>0</v>
      </c>
      <c r="Z178" s="4">
        <v>83686.4174648266</v>
      </c>
      <c r="AA178" s="4">
        <v>0</v>
      </c>
      <c r="AC178" s="4">
        <v>0</v>
      </c>
      <c r="AD178" s="4">
        <v>0</v>
      </c>
      <c r="AF178" s="4">
        <v>596378</v>
      </c>
      <c r="AG178" s="9">
        <f t="shared" si="8"/>
        <v>0.03759957682285092</v>
      </c>
    </row>
    <row r="179" spans="1:33" ht="14.25">
      <c r="A179" s="4">
        <f t="shared" si="6"/>
        <v>107587.24076052629</v>
      </c>
      <c r="B179" s="4">
        <v>2369053</v>
      </c>
      <c r="C179" s="9">
        <f t="shared" si="7"/>
        <v>0.045413606517256594</v>
      </c>
      <c r="D179" s="4">
        <v>281101</v>
      </c>
      <c r="F179" s="4">
        <v>0</v>
      </c>
      <c r="G179" s="4">
        <v>0</v>
      </c>
      <c r="H179" s="4">
        <v>0</v>
      </c>
      <c r="I179" s="4">
        <v>1085.26907956799</v>
      </c>
      <c r="J179" s="4">
        <v>58144.3997116909</v>
      </c>
      <c r="K179" s="4">
        <v>0</v>
      </c>
      <c r="L179" s="4">
        <v>0</v>
      </c>
      <c r="M179" s="4">
        <v>0</v>
      </c>
      <c r="N179" s="4">
        <v>16386.0546655661</v>
      </c>
      <c r="O179" s="4">
        <v>0</v>
      </c>
      <c r="P179" s="4">
        <v>221.185687912127</v>
      </c>
      <c r="Q179" s="4">
        <v>13674.3099433973</v>
      </c>
      <c r="R179" s="4">
        <v>8329.64918199334</v>
      </c>
      <c r="S179" s="4">
        <v>5541.96566889403</v>
      </c>
      <c r="T179" s="4">
        <v>0</v>
      </c>
      <c r="U179" s="4">
        <v>4195.78829494382</v>
      </c>
      <c r="V179" s="4">
        <v>0</v>
      </c>
      <c r="W179" s="4">
        <v>8.61852656068243</v>
      </c>
      <c r="X179" s="4">
        <v>0</v>
      </c>
      <c r="Z179" s="4">
        <v>100952.833048252</v>
      </c>
      <c r="AA179" s="4">
        <v>0</v>
      </c>
      <c r="AC179" s="4">
        <v>0</v>
      </c>
      <c r="AD179" s="4">
        <v>0</v>
      </c>
      <c r="AF179" s="4">
        <v>1944654</v>
      </c>
      <c r="AG179" s="9">
        <f t="shared" si="8"/>
        <v>0.05532461854938014</v>
      </c>
    </row>
    <row r="180" spans="1:33" ht="14.25">
      <c r="A180" s="4">
        <f t="shared" si="6"/>
        <v>1958489.4842058278</v>
      </c>
      <c r="B180" s="4">
        <v>8634862</v>
      </c>
      <c r="C180" s="9">
        <f t="shared" si="7"/>
        <v>0.22681190321348826</v>
      </c>
      <c r="D180" s="4">
        <v>289901</v>
      </c>
      <c r="F180" s="4">
        <v>0</v>
      </c>
      <c r="G180" s="4">
        <v>0</v>
      </c>
      <c r="H180" s="4">
        <v>0</v>
      </c>
      <c r="I180" s="4">
        <v>53816.5784750482</v>
      </c>
      <c r="J180" s="4">
        <v>63583.0245927634</v>
      </c>
      <c r="K180" s="4">
        <v>0</v>
      </c>
      <c r="L180" s="4">
        <v>0</v>
      </c>
      <c r="M180" s="4">
        <v>0</v>
      </c>
      <c r="N180" s="4">
        <v>110902.872922663</v>
      </c>
      <c r="O180" s="4">
        <v>0</v>
      </c>
      <c r="P180" s="4">
        <v>437751.052565645</v>
      </c>
      <c r="Q180" s="4">
        <v>70595.9513992888</v>
      </c>
      <c r="R180" s="4">
        <v>550981.052027702</v>
      </c>
      <c r="S180" s="4">
        <v>365623.892945193</v>
      </c>
      <c r="T180" s="4">
        <v>0</v>
      </c>
      <c r="U180" s="4">
        <v>262051.931945225</v>
      </c>
      <c r="V180" s="4">
        <v>0</v>
      </c>
      <c r="W180" s="4">
        <v>43183.1273322993</v>
      </c>
      <c r="X180" s="4">
        <v>0</v>
      </c>
      <c r="Z180" s="4">
        <v>1194205.55698295</v>
      </c>
      <c r="AA180" s="4">
        <v>0</v>
      </c>
      <c r="AC180" s="4">
        <v>0</v>
      </c>
      <c r="AD180" s="4">
        <v>0</v>
      </c>
      <c r="AF180" s="4">
        <v>8239058</v>
      </c>
      <c r="AG180" s="9">
        <f t="shared" si="8"/>
        <v>0.23770793751006825</v>
      </c>
    </row>
    <row r="181" spans="1:33" ht="14.25">
      <c r="A181" s="4">
        <f t="shared" si="6"/>
        <v>92702.22957994112</v>
      </c>
      <c r="B181" s="4">
        <v>1071418</v>
      </c>
      <c r="C181" s="9">
        <f t="shared" si="7"/>
        <v>0.08652293463423344</v>
      </c>
      <c r="D181" s="4">
        <v>301101</v>
      </c>
      <c r="F181" s="4">
        <v>0</v>
      </c>
      <c r="G181" s="4">
        <v>0</v>
      </c>
      <c r="H181" s="4">
        <v>0</v>
      </c>
      <c r="I181" s="4">
        <v>0</v>
      </c>
      <c r="J181" s="4">
        <v>3422.0561049445</v>
      </c>
      <c r="K181" s="4">
        <v>0</v>
      </c>
      <c r="L181" s="4">
        <v>0</v>
      </c>
      <c r="M181" s="4">
        <v>0</v>
      </c>
      <c r="N181" s="4">
        <v>12490.2193303172</v>
      </c>
      <c r="O181" s="4">
        <v>0</v>
      </c>
      <c r="P181" s="4">
        <v>20189.3380688681</v>
      </c>
      <c r="Q181" s="4">
        <v>3846.17661402101</v>
      </c>
      <c r="R181" s="4">
        <v>17353.4357958195</v>
      </c>
      <c r="S181" s="4">
        <v>15357.078550909</v>
      </c>
      <c r="T181" s="4">
        <v>0</v>
      </c>
      <c r="U181" s="4">
        <v>18871.805502809</v>
      </c>
      <c r="V181" s="4">
        <v>0</v>
      </c>
      <c r="W181" s="4">
        <v>1172.11961225281</v>
      </c>
      <c r="X181" s="4">
        <v>0</v>
      </c>
      <c r="Z181" s="4">
        <v>63356.6055682132</v>
      </c>
      <c r="AA181" s="4">
        <v>40.3783078210698</v>
      </c>
      <c r="AC181" s="4">
        <v>0</v>
      </c>
      <c r="AD181" s="4">
        <v>0</v>
      </c>
      <c r="AF181" s="4">
        <v>1009801</v>
      </c>
      <c r="AG181" s="9">
        <f t="shared" si="8"/>
        <v>0.09180247353680687</v>
      </c>
    </row>
    <row r="182" spans="1:33" ht="14.25">
      <c r="A182" s="4">
        <f t="shared" si="6"/>
        <v>71945.15465654542</v>
      </c>
      <c r="B182" s="4">
        <v>980360</v>
      </c>
      <c r="C182" s="9">
        <f t="shared" si="7"/>
        <v>0.07338646482572261</v>
      </c>
      <c r="D182" s="4">
        <v>301201</v>
      </c>
      <c r="F182" s="4">
        <v>0</v>
      </c>
      <c r="G182" s="4">
        <v>0</v>
      </c>
      <c r="H182" s="4">
        <v>0</v>
      </c>
      <c r="I182" s="4">
        <v>0</v>
      </c>
      <c r="J182" s="4">
        <v>641.635519677094</v>
      </c>
      <c r="K182" s="4">
        <v>0</v>
      </c>
      <c r="L182" s="4">
        <v>0</v>
      </c>
      <c r="M182" s="4">
        <v>0</v>
      </c>
      <c r="N182" s="4">
        <v>4227.62350940472</v>
      </c>
      <c r="O182" s="4">
        <v>0</v>
      </c>
      <c r="P182" s="4">
        <v>5664.81122930504</v>
      </c>
      <c r="Q182" s="4">
        <v>2375.05836994846</v>
      </c>
      <c r="R182" s="4">
        <v>5086.13427324745</v>
      </c>
      <c r="S182" s="4">
        <v>31180.8489476196</v>
      </c>
      <c r="T182" s="4">
        <v>0</v>
      </c>
      <c r="U182" s="4">
        <v>17171.3098061798</v>
      </c>
      <c r="V182" s="4">
        <v>0</v>
      </c>
      <c r="W182" s="4">
        <v>5597.73300116324</v>
      </c>
      <c r="X182" s="4">
        <v>0</v>
      </c>
      <c r="Z182" s="4">
        <v>49134.5983042996</v>
      </c>
      <c r="AA182" s="4">
        <v>0</v>
      </c>
      <c r="AC182" s="4">
        <v>0</v>
      </c>
      <c r="AD182" s="4">
        <v>0</v>
      </c>
      <c r="AF182" s="4">
        <v>986276</v>
      </c>
      <c r="AG182" s="9">
        <f t="shared" si="8"/>
        <v>0.07294626925581219</v>
      </c>
    </row>
    <row r="183" spans="1:33" ht="14.25">
      <c r="A183" s="4">
        <f t="shared" si="6"/>
        <v>65171.327819149454</v>
      </c>
      <c r="B183" s="4">
        <v>653145</v>
      </c>
      <c r="C183" s="9">
        <f t="shared" si="7"/>
        <v>0.09978079571787192</v>
      </c>
      <c r="D183" s="4">
        <v>301301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3376.74738535997</v>
      </c>
      <c r="O183" s="4">
        <v>0</v>
      </c>
      <c r="P183" s="4">
        <v>4190.23997655752</v>
      </c>
      <c r="Q183" s="4">
        <v>1719.25867078358</v>
      </c>
      <c r="R183" s="4">
        <v>5944.34055260434</v>
      </c>
      <c r="S183" s="4">
        <v>47529.6476708569</v>
      </c>
      <c r="T183" s="4">
        <v>0</v>
      </c>
      <c r="U183" s="4">
        <v>1182.95352808989</v>
      </c>
      <c r="V183" s="4">
        <v>0</v>
      </c>
      <c r="W183" s="4">
        <v>1228.14003489725</v>
      </c>
      <c r="X183" s="4">
        <v>0</v>
      </c>
      <c r="Z183" s="4">
        <v>28121.2186353218</v>
      </c>
      <c r="AA183" s="4">
        <v>100.945769552675</v>
      </c>
      <c r="AC183" s="4">
        <v>0</v>
      </c>
      <c r="AD183" s="4">
        <v>0</v>
      </c>
      <c r="AF183" s="4">
        <v>688942</v>
      </c>
      <c r="AG183" s="9">
        <f t="shared" si="8"/>
        <v>0.09459624731711734</v>
      </c>
    </row>
    <row r="184" spans="1:33" ht="14.25">
      <c r="A184" s="4">
        <f t="shared" si="6"/>
        <v>96450.68430899938</v>
      </c>
      <c r="B184" s="4">
        <v>1194640</v>
      </c>
      <c r="C184" s="9">
        <f t="shared" si="7"/>
        <v>0.08073619191471856</v>
      </c>
      <c r="D184" s="4">
        <v>301901</v>
      </c>
      <c r="F184" s="4">
        <v>0</v>
      </c>
      <c r="G184" s="4">
        <v>0</v>
      </c>
      <c r="H184" s="4">
        <v>0</v>
      </c>
      <c r="I184" s="4">
        <v>0</v>
      </c>
      <c r="J184" s="4">
        <v>580.527374945942</v>
      </c>
      <c r="K184" s="4">
        <v>0</v>
      </c>
      <c r="L184" s="4">
        <v>0</v>
      </c>
      <c r="M184" s="4">
        <v>0</v>
      </c>
      <c r="N184" s="4">
        <v>4939.36265719058</v>
      </c>
      <c r="O184" s="4">
        <v>0</v>
      </c>
      <c r="P184" s="4">
        <v>5038.11844688734</v>
      </c>
      <c r="Q184" s="4">
        <v>2764.99332620865</v>
      </c>
      <c r="R184" s="4">
        <v>7370.47745800623</v>
      </c>
      <c r="S184" s="4">
        <v>66197.3215029211</v>
      </c>
      <c r="T184" s="4">
        <v>0</v>
      </c>
      <c r="U184" s="4">
        <v>2328.93975842697</v>
      </c>
      <c r="V184" s="4">
        <v>0</v>
      </c>
      <c r="W184" s="4">
        <v>7230.94378441256</v>
      </c>
      <c r="X184" s="4">
        <v>0</v>
      </c>
      <c r="Z184" s="4">
        <v>71369.5388998173</v>
      </c>
      <c r="AA184" s="4">
        <v>100.945769552675</v>
      </c>
      <c r="AC184" s="4">
        <v>0</v>
      </c>
      <c r="AD184" s="4">
        <v>0</v>
      </c>
      <c r="AF184" s="4">
        <v>1101051</v>
      </c>
      <c r="AG184" s="9">
        <f t="shared" si="8"/>
        <v>0.08759874366309951</v>
      </c>
    </row>
    <row r="185" spans="1:33" ht="14.25">
      <c r="A185" s="4">
        <f t="shared" si="6"/>
        <v>19052.28174634679</v>
      </c>
      <c r="B185" s="4">
        <v>313411</v>
      </c>
      <c r="C185" s="9">
        <f t="shared" si="7"/>
        <v>0.060790086328644466</v>
      </c>
      <c r="D185" s="4">
        <v>301902</v>
      </c>
      <c r="F185" s="4">
        <v>0</v>
      </c>
      <c r="G185" s="4">
        <v>0</v>
      </c>
      <c r="H185" s="4">
        <v>0</v>
      </c>
      <c r="I185" s="4">
        <v>0</v>
      </c>
      <c r="J185" s="4">
        <v>274.986651290183</v>
      </c>
      <c r="K185" s="4">
        <v>0</v>
      </c>
      <c r="L185" s="4">
        <v>0</v>
      </c>
      <c r="M185" s="4">
        <v>0</v>
      </c>
      <c r="N185" s="4">
        <v>1080.9872770883</v>
      </c>
      <c r="O185" s="4">
        <v>0</v>
      </c>
      <c r="P185" s="4">
        <v>4091.93522637435</v>
      </c>
      <c r="Q185" s="4">
        <v>549.453802003001</v>
      </c>
      <c r="R185" s="4">
        <v>7319.99473569112</v>
      </c>
      <c r="S185" s="4">
        <v>3135.58583897952</v>
      </c>
      <c r="T185" s="4">
        <v>0</v>
      </c>
      <c r="U185" s="4">
        <v>2504.53442275281</v>
      </c>
      <c r="V185" s="4">
        <v>0</v>
      </c>
      <c r="W185" s="4">
        <v>94.8037921675068</v>
      </c>
      <c r="X185" s="4">
        <v>0</v>
      </c>
      <c r="Z185" s="4">
        <v>14209.3486014624</v>
      </c>
      <c r="AA185" s="4">
        <v>0</v>
      </c>
      <c r="AC185" s="4">
        <v>0</v>
      </c>
      <c r="AD185" s="4">
        <v>0</v>
      </c>
      <c r="AF185" s="4">
        <v>284660</v>
      </c>
      <c r="AG185" s="9">
        <f t="shared" si="8"/>
        <v>0.06692995765596428</v>
      </c>
    </row>
    <row r="186" spans="1:33" ht="14.25">
      <c r="A186" s="4">
        <f t="shared" si="6"/>
        <v>99636.11605352371</v>
      </c>
      <c r="B186" s="4">
        <v>1356156</v>
      </c>
      <c r="C186" s="9">
        <f t="shared" si="7"/>
        <v>0.07346950944693952</v>
      </c>
      <c r="D186" s="4">
        <v>301909</v>
      </c>
      <c r="F186" s="4">
        <v>0</v>
      </c>
      <c r="G186" s="4">
        <v>0</v>
      </c>
      <c r="H186" s="4">
        <v>0</v>
      </c>
      <c r="I186" s="4">
        <v>0</v>
      </c>
      <c r="J186" s="4">
        <v>611.081447311518</v>
      </c>
      <c r="K186" s="4">
        <v>0</v>
      </c>
      <c r="L186" s="4">
        <v>0</v>
      </c>
      <c r="M186" s="4">
        <v>0</v>
      </c>
      <c r="N186" s="4">
        <v>5196.23092105314</v>
      </c>
      <c r="O186" s="4">
        <v>0</v>
      </c>
      <c r="P186" s="4">
        <v>18382.9882842523</v>
      </c>
      <c r="Q186" s="4">
        <v>4714.66810750962</v>
      </c>
      <c r="R186" s="4">
        <v>6587.995262122</v>
      </c>
      <c r="S186" s="4">
        <v>48550.536083548</v>
      </c>
      <c r="T186" s="4">
        <v>0</v>
      </c>
      <c r="U186" s="4">
        <v>10184.4905308989</v>
      </c>
      <c r="V186" s="4">
        <v>0</v>
      </c>
      <c r="W186" s="4">
        <v>5408.12541682823</v>
      </c>
      <c r="X186" s="4">
        <v>0</v>
      </c>
      <c r="Z186" s="4">
        <v>70521.4085155875</v>
      </c>
      <c r="AA186" s="4">
        <v>0</v>
      </c>
      <c r="AC186" s="4">
        <v>0</v>
      </c>
      <c r="AD186" s="4">
        <v>0</v>
      </c>
      <c r="AF186" s="4">
        <v>1278703</v>
      </c>
      <c r="AG186" s="9">
        <f t="shared" si="8"/>
        <v>0.077919670207643</v>
      </c>
    </row>
    <row r="187" spans="1:33" ht="14.25">
      <c r="A187" s="4">
        <f t="shared" si="6"/>
        <v>105353.90467352344</v>
      </c>
      <c r="B187" s="4">
        <v>1873611</v>
      </c>
      <c r="C187" s="9">
        <f t="shared" si="7"/>
        <v>0.05623040464297202</v>
      </c>
      <c r="D187" s="4">
        <v>302101</v>
      </c>
      <c r="F187" s="4">
        <v>0</v>
      </c>
      <c r="G187" s="4">
        <v>0</v>
      </c>
      <c r="H187" s="4">
        <v>0</v>
      </c>
      <c r="I187" s="4">
        <v>0</v>
      </c>
      <c r="J187" s="4">
        <v>5835.827821825</v>
      </c>
      <c r="K187" s="4">
        <v>0</v>
      </c>
      <c r="L187" s="4">
        <v>0</v>
      </c>
      <c r="M187" s="4">
        <v>0</v>
      </c>
      <c r="N187" s="4">
        <v>7315.39409791931</v>
      </c>
      <c r="O187" s="4">
        <v>0</v>
      </c>
      <c r="P187" s="4">
        <v>13369.4460249108</v>
      </c>
      <c r="Q187" s="4">
        <v>4067.73056644157</v>
      </c>
      <c r="R187" s="4">
        <v>17265.091031768</v>
      </c>
      <c r="S187" s="4">
        <v>36897.8240586892</v>
      </c>
      <c r="T187" s="4">
        <v>0</v>
      </c>
      <c r="U187" s="4">
        <v>17762.7865702247</v>
      </c>
      <c r="V187" s="4">
        <v>0</v>
      </c>
      <c r="W187" s="4">
        <v>2839.80450174486</v>
      </c>
      <c r="X187" s="4">
        <v>0</v>
      </c>
      <c r="Z187" s="4">
        <v>129706.984806133</v>
      </c>
      <c r="AA187" s="4">
        <v>0</v>
      </c>
      <c r="AC187" s="4">
        <v>0</v>
      </c>
      <c r="AD187" s="4">
        <v>0</v>
      </c>
      <c r="AF187" s="4">
        <v>1902142</v>
      </c>
      <c r="AG187" s="9">
        <f t="shared" si="8"/>
        <v>0.055386981977961394</v>
      </c>
    </row>
    <row r="188" spans="1:33" ht="14.25">
      <c r="A188" s="4">
        <f t="shared" si="6"/>
        <v>114455.27305269997</v>
      </c>
      <c r="B188" s="4">
        <v>1147435</v>
      </c>
      <c r="C188" s="9">
        <f t="shared" si="7"/>
        <v>0.09974880760365508</v>
      </c>
      <c r="D188" s="4">
        <v>302201</v>
      </c>
      <c r="F188" s="4">
        <v>0</v>
      </c>
      <c r="G188" s="4">
        <v>0</v>
      </c>
      <c r="H188" s="4">
        <v>0</v>
      </c>
      <c r="I188" s="4">
        <v>0</v>
      </c>
      <c r="J188" s="4">
        <v>7669.07216375955</v>
      </c>
      <c r="K188" s="4">
        <v>0</v>
      </c>
      <c r="L188" s="4">
        <v>0</v>
      </c>
      <c r="M188" s="4">
        <v>0</v>
      </c>
      <c r="N188" s="4">
        <v>4730.65719280224</v>
      </c>
      <c r="O188" s="4">
        <v>0</v>
      </c>
      <c r="P188" s="4">
        <v>8331.32757802346</v>
      </c>
      <c r="Q188" s="4">
        <v>2676.37174524042</v>
      </c>
      <c r="R188" s="4">
        <v>10538.2682832795</v>
      </c>
      <c r="S188" s="4">
        <v>68355.7712897535</v>
      </c>
      <c r="T188" s="4">
        <v>0</v>
      </c>
      <c r="U188" s="4">
        <v>4241.99741713483</v>
      </c>
      <c r="V188" s="4">
        <v>0</v>
      </c>
      <c r="W188" s="4">
        <v>7911.80738270647</v>
      </c>
      <c r="X188" s="4">
        <v>0</v>
      </c>
      <c r="Z188" s="4">
        <v>73730.3794469645</v>
      </c>
      <c r="AA188" s="4">
        <v>121.13492346321</v>
      </c>
      <c r="AC188" s="4">
        <v>0</v>
      </c>
      <c r="AD188" s="4">
        <v>0</v>
      </c>
      <c r="AF188" s="4">
        <v>1000378</v>
      </c>
      <c r="AG188" s="9">
        <f t="shared" si="8"/>
        <v>0.11441202530713387</v>
      </c>
    </row>
    <row r="189" spans="1:33" ht="14.25">
      <c r="A189" s="4">
        <f t="shared" si="6"/>
        <v>92681.0428216553</v>
      </c>
      <c r="B189" s="4">
        <v>1148332</v>
      </c>
      <c r="C189" s="9">
        <f t="shared" si="7"/>
        <v>0.08070927468855288</v>
      </c>
      <c r="D189" s="4">
        <v>302401</v>
      </c>
      <c r="F189" s="4">
        <v>0</v>
      </c>
      <c r="G189" s="4">
        <v>0</v>
      </c>
      <c r="H189" s="4">
        <v>0</v>
      </c>
      <c r="I189" s="4">
        <v>0</v>
      </c>
      <c r="J189" s="4">
        <v>2902.63687472971</v>
      </c>
      <c r="K189" s="4">
        <v>0</v>
      </c>
      <c r="L189" s="4">
        <v>0</v>
      </c>
      <c r="M189" s="4">
        <v>0</v>
      </c>
      <c r="N189" s="4">
        <v>3869.07822442989</v>
      </c>
      <c r="O189" s="4">
        <v>0</v>
      </c>
      <c r="P189" s="4">
        <v>6844.46823150305</v>
      </c>
      <c r="Q189" s="4">
        <v>2126.91794323742</v>
      </c>
      <c r="R189" s="4">
        <v>7900.5460423149</v>
      </c>
      <c r="S189" s="4">
        <v>65613.956695669</v>
      </c>
      <c r="T189" s="4">
        <v>0</v>
      </c>
      <c r="U189" s="4">
        <v>2264.24698735955</v>
      </c>
      <c r="V189" s="4">
        <v>0</v>
      </c>
      <c r="W189" s="4">
        <v>1159.19182241179</v>
      </c>
      <c r="X189" s="4">
        <v>0</v>
      </c>
      <c r="Z189" s="4">
        <v>110801.272435279</v>
      </c>
      <c r="AA189" s="4">
        <v>0</v>
      </c>
      <c r="AC189" s="4">
        <v>0</v>
      </c>
      <c r="AD189" s="4">
        <v>0</v>
      </c>
      <c r="AF189" s="4">
        <v>1130248</v>
      </c>
      <c r="AG189" s="9">
        <f t="shared" si="8"/>
        <v>0.0820006253686406</v>
      </c>
    </row>
    <row r="190" spans="1:33" ht="14.25">
      <c r="A190" s="4">
        <f t="shared" si="6"/>
        <v>49010.92836563438</v>
      </c>
      <c r="B190" s="4">
        <v>700789</v>
      </c>
      <c r="C190" s="9">
        <f t="shared" si="7"/>
        <v>0.0699367832052649</v>
      </c>
      <c r="D190" s="4">
        <v>302402</v>
      </c>
      <c r="F190" s="4">
        <v>0</v>
      </c>
      <c r="G190" s="4">
        <v>0</v>
      </c>
      <c r="H190" s="4">
        <v>0</v>
      </c>
      <c r="I190" s="4">
        <v>0</v>
      </c>
      <c r="J190" s="4">
        <v>1588.81176300995</v>
      </c>
      <c r="K190" s="4">
        <v>0</v>
      </c>
      <c r="L190" s="4">
        <v>0</v>
      </c>
      <c r="M190" s="4">
        <v>0</v>
      </c>
      <c r="N190" s="4">
        <v>2782.73952517779</v>
      </c>
      <c r="O190" s="4">
        <v>0</v>
      </c>
      <c r="P190" s="4">
        <v>7827.51573333472</v>
      </c>
      <c r="Q190" s="4">
        <v>1559.73982504078</v>
      </c>
      <c r="R190" s="4">
        <v>6146.27144186478</v>
      </c>
      <c r="S190" s="4">
        <v>26266.0004465214</v>
      </c>
      <c r="T190" s="4">
        <v>0</v>
      </c>
      <c r="U190" s="4">
        <v>1534.14285674157</v>
      </c>
      <c r="V190" s="4">
        <v>0</v>
      </c>
      <c r="W190" s="4">
        <v>1305.70677394339</v>
      </c>
      <c r="X190" s="4">
        <v>0</v>
      </c>
      <c r="Z190" s="4">
        <v>57533.6208406651</v>
      </c>
      <c r="AA190" s="4">
        <v>141.324077373744</v>
      </c>
      <c r="AC190" s="4">
        <v>0</v>
      </c>
      <c r="AD190" s="4">
        <v>0</v>
      </c>
      <c r="AF190" s="4">
        <v>681040</v>
      </c>
      <c r="AG190" s="9">
        <f t="shared" si="8"/>
        <v>0.07196483079647947</v>
      </c>
    </row>
    <row r="191" spans="1:33" ht="14.25">
      <c r="A191" s="4">
        <f t="shared" si="6"/>
        <v>46906.95309465745</v>
      </c>
      <c r="B191" s="4">
        <v>805856</v>
      </c>
      <c r="C191" s="9">
        <f t="shared" si="7"/>
        <v>0.05820761165103623</v>
      </c>
      <c r="D191" s="4">
        <v>302901</v>
      </c>
      <c r="F191" s="4">
        <v>0</v>
      </c>
      <c r="G191" s="4">
        <v>0</v>
      </c>
      <c r="H191" s="4">
        <v>0</v>
      </c>
      <c r="I191" s="4">
        <v>0</v>
      </c>
      <c r="J191" s="4">
        <v>336.094796021335</v>
      </c>
      <c r="K191" s="4">
        <v>0</v>
      </c>
      <c r="L191" s="4">
        <v>0</v>
      </c>
      <c r="M191" s="4">
        <v>0</v>
      </c>
      <c r="N191" s="4">
        <v>3499.83009512745</v>
      </c>
      <c r="O191" s="4">
        <v>0</v>
      </c>
      <c r="P191" s="4">
        <v>6082.6064175835</v>
      </c>
      <c r="Q191" s="4">
        <v>2171.22873372154</v>
      </c>
      <c r="R191" s="4">
        <v>5805.51306623778</v>
      </c>
      <c r="S191" s="4">
        <v>23786.7000157004</v>
      </c>
      <c r="T191" s="4">
        <v>0</v>
      </c>
      <c r="U191" s="4">
        <v>2587.71084269663</v>
      </c>
      <c r="V191" s="4">
        <v>0</v>
      </c>
      <c r="W191" s="4">
        <v>2637.26912756882</v>
      </c>
      <c r="X191" s="4">
        <v>0</v>
      </c>
      <c r="Z191" s="4">
        <v>47318.0802425536</v>
      </c>
      <c r="AA191" s="4">
        <v>0</v>
      </c>
      <c r="AC191" s="4">
        <v>0</v>
      </c>
      <c r="AD191" s="4">
        <v>0</v>
      </c>
      <c r="AF191" s="4">
        <v>739995</v>
      </c>
      <c r="AG191" s="9">
        <f t="shared" si="8"/>
        <v>0.06338820275090704</v>
      </c>
    </row>
    <row r="192" spans="1:33" ht="14.25">
      <c r="A192" s="4">
        <f t="shared" si="6"/>
        <v>16664.657884283806</v>
      </c>
      <c r="B192" s="4">
        <v>467153</v>
      </c>
      <c r="C192" s="9">
        <f t="shared" si="7"/>
        <v>0.035672805021660585</v>
      </c>
      <c r="D192" s="4">
        <v>302902</v>
      </c>
      <c r="F192" s="4">
        <v>0</v>
      </c>
      <c r="G192" s="4">
        <v>0</v>
      </c>
      <c r="H192" s="4">
        <v>0</v>
      </c>
      <c r="I192" s="4">
        <v>0</v>
      </c>
      <c r="J192" s="4">
        <v>733.297736773821</v>
      </c>
      <c r="K192" s="4">
        <v>0</v>
      </c>
      <c r="L192" s="4">
        <v>0</v>
      </c>
      <c r="M192" s="4">
        <v>0</v>
      </c>
      <c r="N192" s="4">
        <v>1744.56362539992</v>
      </c>
      <c r="O192" s="4">
        <v>0</v>
      </c>
      <c r="P192" s="4">
        <v>4583.45897729019</v>
      </c>
      <c r="Q192" s="4">
        <v>877.353651585437</v>
      </c>
      <c r="R192" s="4">
        <v>5780.27170508023</v>
      </c>
      <c r="S192" s="4">
        <v>1254.23433559181</v>
      </c>
      <c r="T192" s="4">
        <v>0</v>
      </c>
      <c r="U192" s="4">
        <v>480.574870786517</v>
      </c>
      <c r="V192" s="4">
        <v>0</v>
      </c>
      <c r="W192" s="4">
        <v>1210.90298177588</v>
      </c>
      <c r="X192" s="4">
        <v>0</v>
      </c>
      <c r="Z192" s="4">
        <v>8892.71037196198</v>
      </c>
      <c r="AA192" s="4">
        <v>0</v>
      </c>
      <c r="AC192" s="4">
        <v>0</v>
      </c>
      <c r="AD192" s="4">
        <v>0</v>
      </c>
      <c r="AF192" s="4">
        <v>436591</v>
      </c>
      <c r="AG192" s="9">
        <f t="shared" si="8"/>
        <v>0.03816995284896804</v>
      </c>
    </row>
    <row r="193" spans="1:33" ht="14.25">
      <c r="A193" s="4">
        <f t="shared" si="6"/>
        <v>27596.921953031415</v>
      </c>
      <c r="B193" s="4">
        <v>369468</v>
      </c>
      <c r="C193" s="9">
        <f t="shared" si="7"/>
        <v>0.07469367293793079</v>
      </c>
      <c r="D193" s="4">
        <v>302903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990.013100303637</v>
      </c>
      <c r="O193" s="4">
        <v>0</v>
      </c>
      <c r="P193" s="4">
        <v>1658.89265934095</v>
      </c>
      <c r="Q193" s="4">
        <v>549.453802003001</v>
      </c>
      <c r="R193" s="4">
        <v>1274.68873845656</v>
      </c>
      <c r="S193" s="4">
        <v>21584.4978683241</v>
      </c>
      <c r="T193" s="4">
        <v>0</v>
      </c>
      <c r="U193" s="4">
        <v>1164.46987921348</v>
      </c>
      <c r="V193" s="4">
        <v>0</v>
      </c>
      <c r="W193" s="4">
        <v>374.905905389686</v>
      </c>
      <c r="X193" s="4">
        <v>0</v>
      </c>
      <c r="Z193" s="4">
        <v>10747.2044210615</v>
      </c>
      <c r="AA193" s="4">
        <v>0</v>
      </c>
      <c r="AC193" s="4">
        <v>0</v>
      </c>
      <c r="AD193" s="4">
        <v>0</v>
      </c>
      <c r="AF193" s="4">
        <v>262705</v>
      </c>
      <c r="AG193" s="9">
        <f t="shared" si="8"/>
        <v>0.10504909291041821</v>
      </c>
    </row>
    <row r="194" spans="1:33" ht="14.25">
      <c r="A194" s="4">
        <f t="shared" si="6"/>
        <v>131729.07037117332</v>
      </c>
      <c r="B194" s="4">
        <v>1120059</v>
      </c>
      <c r="C194" s="9">
        <f t="shared" si="7"/>
        <v>0.11760904592630685</v>
      </c>
      <c r="D194" s="4">
        <v>302909</v>
      </c>
      <c r="F194" s="4">
        <v>0</v>
      </c>
      <c r="G194" s="4">
        <v>0</v>
      </c>
      <c r="H194" s="4">
        <v>0</v>
      </c>
      <c r="I194" s="4">
        <v>0</v>
      </c>
      <c r="J194" s="4">
        <v>61.1081447311518</v>
      </c>
      <c r="K194" s="4">
        <v>0</v>
      </c>
      <c r="L194" s="4">
        <v>0</v>
      </c>
      <c r="M194" s="4">
        <v>0</v>
      </c>
      <c r="N194" s="4">
        <v>4307.89484186177</v>
      </c>
      <c r="O194" s="4">
        <v>0</v>
      </c>
      <c r="P194" s="4">
        <v>8908.86798534957</v>
      </c>
      <c r="Q194" s="4">
        <v>2366.19621185163</v>
      </c>
      <c r="R194" s="4">
        <v>8253.92509852067</v>
      </c>
      <c r="S194" s="4">
        <v>102920.136119435</v>
      </c>
      <c r="T194" s="4">
        <v>0</v>
      </c>
      <c r="U194" s="4">
        <v>3234.63855337079</v>
      </c>
      <c r="V194" s="4">
        <v>0</v>
      </c>
      <c r="W194" s="4">
        <v>1676.30341605273</v>
      </c>
      <c r="X194" s="4">
        <v>0</v>
      </c>
      <c r="Z194" s="4">
        <v>67084.581660089</v>
      </c>
      <c r="AA194" s="4">
        <v>222.080693015884</v>
      </c>
      <c r="AC194" s="4">
        <v>0</v>
      </c>
      <c r="AD194" s="4">
        <v>0</v>
      </c>
      <c r="AF194" s="4">
        <v>1151461</v>
      </c>
      <c r="AG194" s="9">
        <f t="shared" si="8"/>
        <v>0.11440167784334278</v>
      </c>
    </row>
    <row r="195" spans="1:33" ht="14.25">
      <c r="A195" s="4">
        <f aca="true" t="shared" si="9" ref="A195:A258">SUM(F195:Y195,AC195:AD195)</f>
        <v>266319.5460284842</v>
      </c>
      <c r="B195" s="4">
        <v>2637200</v>
      </c>
      <c r="C195" s="9">
        <f aca="true" t="shared" si="10" ref="C195:C258">IF(ISERR(A195/B195),0,(A195/B195))</f>
        <v>0.10098572198865621</v>
      </c>
      <c r="D195" s="4">
        <v>303101</v>
      </c>
      <c r="F195" s="4">
        <v>0</v>
      </c>
      <c r="G195" s="4">
        <v>0</v>
      </c>
      <c r="H195" s="4">
        <v>0</v>
      </c>
      <c r="I195" s="4">
        <v>191.51807286494</v>
      </c>
      <c r="J195" s="4">
        <v>54416.8028830907</v>
      </c>
      <c r="K195" s="4">
        <v>0</v>
      </c>
      <c r="L195" s="4">
        <v>0</v>
      </c>
      <c r="M195" s="4">
        <v>0</v>
      </c>
      <c r="N195" s="4">
        <v>8985.03781302598</v>
      </c>
      <c r="O195" s="4">
        <v>0</v>
      </c>
      <c r="P195" s="4">
        <v>49729.9154989099</v>
      </c>
      <c r="Q195" s="4">
        <v>5033.70579899524</v>
      </c>
      <c r="R195" s="4">
        <v>16255.4365854658</v>
      </c>
      <c r="S195" s="4">
        <v>87752.6511308826</v>
      </c>
      <c r="T195" s="4">
        <v>0</v>
      </c>
      <c r="U195" s="4">
        <v>33289.0516264045</v>
      </c>
      <c r="V195" s="4">
        <v>0</v>
      </c>
      <c r="W195" s="4">
        <v>10665.4266188445</v>
      </c>
      <c r="X195" s="4">
        <v>0</v>
      </c>
      <c r="Z195" s="4">
        <v>173404.687587646</v>
      </c>
      <c r="AA195" s="4">
        <v>0</v>
      </c>
      <c r="AC195" s="4">
        <v>0</v>
      </c>
      <c r="AD195" s="4">
        <v>0</v>
      </c>
      <c r="AF195" s="4">
        <v>2567798</v>
      </c>
      <c r="AG195" s="9">
        <f aca="true" t="shared" si="11" ref="AG195:AG258">IF(ISERR(A195/AF195),0,(A195/AF195))</f>
        <v>0.10371514660751514</v>
      </c>
    </row>
    <row r="196" spans="1:33" ht="14.25">
      <c r="A196" s="4">
        <f t="shared" si="9"/>
        <v>2006.090000076387</v>
      </c>
      <c r="B196" s="4">
        <v>2451982</v>
      </c>
      <c r="C196" s="9">
        <f t="shared" si="10"/>
        <v>0.0008181503779703061</v>
      </c>
      <c r="D196" s="4">
        <v>303210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872.281812699961</v>
      </c>
      <c r="O196" s="4">
        <v>0</v>
      </c>
      <c r="P196" s="4">
        <v>0</v>
      </c>
      <c r="Q196" s="4">
        <v>487.418695325243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646.389492051183</v>
      </c>
      <c r="X196" s="4">
        <v>0</v>
      </c>
      <c r="Z196" s="4">
        <v>36963.294357479</v>
      </c>
      <c r="AA196" s="4">
        <v>0</v>
      </c>
      <c r="AC196" s="4">
        <v>0</v>
      </c>
      <c r="AD196" s="4">
        <v>0</v>
      </c>
      <c r="AF196" s="4">
        <v>2399200</v>
      </c>
      <c r="AG196" s="9">
        <f t="shared" si="11"/>
        <v>0.0008361495498817885</v>
      </c>
    </row>
    <row r="197" spans="1:33" ht="14.25">
      <c r="A197" s="4">
        <f t="shared" si="9"/>
        <v>86029.97877154493</v>
      </c>
      <c r="B197" s="4">
        <v>720654</v>
      </c>
      <c r="C197" s="9">
        <f t="shared" si="10"/>
        <v>0.11937764693118325</v>
      </c>
      <c r="D197" s="4">
        <v>311101</v>
      </c>
      <c r="F197" s="4">
        <v>0</v>
      </c>
      <c r="G197" s="4">
        <v>0</v>
      </c>
      <c r="H197" s="4">
        <v>0</v>
      </c>
      <c r="I197" s="4">
        <v>0</v>
      </c>
      <c r="J197" s="4">
        <v>1374.93325645092</v>
      </c>
      <c r="K197" s="4">
        <v>0</v>
      </c>
      <c r="L197" s="4">
        <v>0</v>
      </c>
      <c r="M197" s="4">
        <v>0</v>
      </c>
      <c r="N197" s="4">
        <v>4013.56662285258</v>
      </c>
      <c r="O197" s="4">
        <v>0</v>
      </c>
      <c r="P197" s="4">
        <v>6045.74213626481</v>
      </c>
      <c r="Q197" s="4">
        <v>2224.40168230247</v>
      </c>
      <c r="R197" s="4">
        <v>5691.92694102878</v>
      </c>
      <c r="S197" s="4">
        <v>61880.4219292562</v>
      </c>
      <c r="T197" s="4">
        <v>0</v>
      </c>
      <c r="U197" s="4">
        <v>2596.95266713483</v>
      </c>
      <c r="V197" s="4">
        <v>0</v>
      </c>
      <c r="W197" s="4">
        <v>2202.03353625436</v>
      </c>
      <c r="X197" s="4">
        <v>0</v>
      </c>
      <c r="Z197" s="4">
        <v>38146.8792966654</v>
      </c>
      <c r="AA197" s="4">
        <v>0</v>
      </c>
      <c r="AC197" s="4">
        <v>0</v>
      </c>
      <c r="AD197" s="4">
        <v>0</v>
      </c>
      <c r="AF197" s="4">
        <v>1077211</v>
      </c>
      <c r="AG197" s="9">
        <f t="shared" si="11"/>
        <v>0.07986362817641571</v>
      </c>
    </row>
    <row r="198" spans="1:33" ht="14.25">
      <c r="A198" s="4">
        <f t="shared" si="9"/>
        <v>48338.838898336835</v>
      </c>
      <c r="B198" s="4">
        <v>417433</v>
      </c>
      <c r="C198" s="9">
        <f t="shared" si="10"/>
        <v>0.11580023356643301</v>
      </c>
      <c r="D198" s="4">
        <v>311201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1321.80127445945</v>
      </c>
      <c r="O198" s="4">
        <v>0</v>
      </c>
      <c r="P198" s="4">
        <v>2297.87353553154</v>
      </c>
      <c r="Q198" s="4">
        <v>735.559122036276</v>
      </c>
      <c r="R198" s="4">
        <v>3218.27354758834</v>
      </c>
      <c r="S198" s="4">
        <v>38137.4742740997</v>
      </c>
      <c r="T198" s="4">
        <v>0</v>
      </c>
      <c r="U198" s="4">
        <v>1266.12994803371</v>
      </c>
      <c r="V198" s="4">
        <v>0</v>
      </c>
      <c r="W198" s="4">
        <v>1361.72719658782</v>
      </c>
      <c r="X198" s="4">
        <v>0</v>
      </c>
      <c r="Z198" s="4">
        <v>26519.8978352461</v>
      </c>
      <c r="AA198" s="4">
        <v>0</v>
      </c>
      <c r="AC198" s="4">
        <v>0</v>
      </c>
      <c r="AD198" s="4">
        <v>0</v>
      </c>
      <c r="AF198" s="4">
        <v>426612</v>
      </c>
      <c r="AG198" s="9">
        <f t="shared" si="11"/>
        <v>0.11330867134149258</v>
      </c>
    </row>
    <row r="199" spans="1:33" ht="14.25">
      <c r="A199" s="4">
        <f t="shared" si="9"/>
        <v>84165.55173768126</v>
      </c>
      <c r="B199" s="4">
        <v>2661765</v>
      </c>
      <c r="C199" s="9">
        <f t="shared" si="10"/>
        <v>0.03162020378871962</v>
      </c>
      <c r="D199" s="4">
        <v>321101</v>
      </c>
      <c r="F199" s="4">
        <v>0</v>
      </c>
      <c r="G199" s="4">
        <v>0</v>
      </c>
      <c r="H199" s="4">
        <v>0</v>
      </c>
      <c r="I199" s="4">
        <v>0</v>
      </c>
      <c r="J199" s="4">
        <v>794.405881504973</v>
      </c>
      <c r="K199" s="4">
        <v>0</v>
      </c>
      <c r="L199" s="4">
        <v>0</v>
      </c>
      <c r="M199" s="4">
        <v>0</v>
      </c>
      <c r="N199" s="4">
        <v>9461.31438560449</v>
      </c>
      <c r="O199" s="4">
        <v>0</v>
      </c>
      <c r="P199" s="4">
        <v>10838.0987076942</v>
      </c>
      <c r="Q199" s="4">
        <v>5148.91385425393</v>
      </c>
      <c r="R199" s="4">
        <v>14425.437901543</v>
      </c>
      <c r="S199" s="4">
        <v>29255.745083688</v>
      </c>
      <c r="T199" s="4">
        <v>0</v>
      </c>
      <c r="U199" s="4">
        <v>3123.73666011236</v>
      </c>
      <c r="V199" s="4">
        <v>0</v>
      </c>
      <c r="W199" s="4">
        <v>11117.8992632803</v>
      </c>
      <c r="X199" s="4">
        <v>0</v>
      </c>
      <c r="Z199" s="4">
        <v>80939.4877129181</v>
      </c>
      <c r="AA199" s="4">
        <v>0</v>
      </c>
      <c r="AC199" s="4">
        <v>0</v>
      </c>
      <c r="AD199" s="4">
        <v>0</v>
      </c>
      <c r="AF199" s="4">
        <v>2882560</v>
      </c>
      <c r="AG199" s="9">
        <f t="shared" si="11"/>
        <v>0.02919819595695537</v>
      </c>
    </row>
    <row r="200" spans="1:33" ht="14.25">
      <c r="A200" s="4">
        <f t="shared" si="9"/>
        <v>66018.4524259119</v>
      </c>
      <c r="B200" s="4">
        <v>735202</v>
      </c>
      <c r="C200" s="9">
        <f t="shared" si="10"/>
        <v>0.08979634498533996</v>
      </c>
      <c r="D200" s="4">
        <v>321102</v>
      </c>
      <c r="F200" s="4">
        <v>0</v>
      </c>
      <c r="G200" s="4">
        <v>0</v>
      </c>
      <c r="H200" s="4">
        <v>0</v>
      </c>
      <c r="I200" s="4">
        <v>0</v>
      </c>
      <c r="J200" s="4">
        <v>1955.46063139686</v>
      </c>
      <c r="K200" s="4">
        <v>0</v>
      </c>
      <c r="L200" s="4">
        <v>0</v>
      </c>
      <c r="M200" s="4">
        <v>0</v>
      </c>
      <c r="N200" s="4">
        <v>4307.89484186177</v>
      </c>
      <c r="O200" s="4">
        <v>0</v>
      </c>
      <c r="P200" s="4">
        <v>3330.0734124548</v>
      </c>
      <c r="Q200" s="4">
        <v>2321.88542136752</v>
      </c>
      <c r="R200" s="4">
        <v>3811.44553479089</v>
      </c>
      <c r="S200" s="4">
        <v>40208.4193398443</v>
      </c>
      <c r="T200" s="4">
        <v>0</v>
      </c>
      <c r="U200" s="4">
        <v>3955.50085955056</v>
      </c>
      <c r="V200" s="4">
        <v>0</v>
      </c>
      <c r="W200" s="4">
        <v>6127.77238464521</v>
      </c>
      <c r="X200" s="4">
        <v>0</v>
      </c>
      <c r="Z200" s="4">
        <v>38197.5139464702</v>
      </c>
      <c r="AA200" s="4">
        <v>0</v>
      </c>
      <c r="AC200" s="4">
        <v>0</v>
      </c>
      <c r="AD200" s="4">
        <v>0</v>
      </c>
      <c r="AF200" s="4">
        <v>892341</v>
      </c>
      <c r="AG200" s="9">
        <f t="shared" si="11"/>
        <v>0.07398343506116149</v>
      </c>
    </row>
    <row r="201" spans="1:33" ht="14.25">
      <c r="A201" s="4">
        <f t="shared" si="9"/>
        <v>189573.99033060318</v>
      </c>
      <c r="B201" s="4">
        <v>2243134</v>
      </c>
      <c r="C201" s="9">
        <f t="shared" si="10"/>
        <v>0.0845130029372312</v>
      </c>
      <c r="D201" s="4">
        <v>321109</v>
      </c>
      <c r="F201" s="4">
        <v>0</v>
      </c>
      <c r="G201" s="4">
        <v>0</v>
      </c>
      <c r="H201" s="4">
        <v>0</v>
      </c>
      <c r="I201" s="4">
        <v>0</v>
      </c>
      <c r="J201" s="4">
        <v>11854.9800778434</v>
      </c>
      <c r="K201" s="4">
        <v>0</v>
      </c>
      <c r="L201" s="4">
        <v>0</v>
      </c>
      <c r="M201" s="4">
        <v>0</v>
      </c>
      <c r="N201" s="4">
        <v>7304.6912535917</v>
      </c>
      <c r="O201" s="4">
        <v>0</v>
      </c>
      <c r="P201" s="4">
        <v>27930.8371457925</v>
      </c>
      <c r="Q201" s="4">
        <v>3881.6252464083</v>
      </c>
      <c r="R201" s="4">
        <v>19839.7098698387</v>
      </c>
      <c r="S201" s="4">
        <v>104247.291055933</v>
      </c>
      <c r="T201" s="4">
        <v>0</v>
      </c>
      <c r="U201" s="4">
        <v>7430.42684831461</v>
      </c>
      <c r="V201" s="4">
        <v>0</v>
      </c>
      <c r="W201" s="4">
        <v>7084.42883288096</v>
      </c>
      <c r="X201" s="4">
        <v>0</v>
      </c>
      <c r="Z201" s="4">
        <v>96288.1159349877</v>
      </c>
      <c r="AA201" s="4">
        <v>0</v>
      </c>
      <c r="AC201" s="4">
        <v>0</v>
      </c>
      <c r="AD201" s="4">
        <v>0</v>
      </c>
      <c r="AF201" s="4">
        <v>2331741</v>
      </c>
      <c r="AG201" s="9">
        <f t="shared" si="11"/>
        <v>0.08130147830766933</v>
      </c>
    </row>
    <row r="202" spans="1:33" ht="14.25">
      <c r="A202" s="4">
        <f t="shared" si="9"/>
        <v>82394.26120125341</v>
      </c>
      <c r="B202" s="4">
        <v>1040275</v>
      </c>
      <c r="C202" s="9">
        <f t="shared" si="10"/>
        <v>0.07920430770830156</v>
      </c>
      <c r="D202" s="4">
        <v>331101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4859.09132473353</v>
      </c>
      <c r="O202" s="4">
        <v>0</v>
      </c>
      <c r="P202" s="4">
        <v>6697.01110622829</v>
      </c>
      <c r="Q202" s="4">
        <v>2507.9907414008</v>
      </c>
      <c r="R202" s="4">
        <v>7130.68452700945</v>
      </c>
      <c r="S202" s="4">
        <v>49673.5133375081</v>
      </c>
      <c r="T202" s="4">
        <v>0</v>
      </c>
      <c r="U202" s="4">
        <v>1386.27366573034</v>
      </c>
      <c r="V202" s="4">
        <v>0</v>
      </c>
      <c r="W202" s="4">
        <v>10139.6964986429</v>
      </c>
      <c r="X202" s="4">
        <v>0</v>
      </c>
      <c r="Z202" s="4">
        <v>105769.45411093</v>
      </c>
      <c r="AA202" s="4">
        <v>0</v>
      </c>
      <c r="AC202" s="4">
        <v>0</v>
      </c>
      <c r="AD202" s="4">
        <v>0</v>
      </c>
      <c r="AF202" s="4">
        <v>1533425</v>
      </c>
      <c r="AG202" s="9">
        <f t="shared" si="11"/>
        <v>0.05373217549032617</v>
      </c>
    </row>
    <row r="203" spans="1:33" ht="14.25">
      <c r="A203" s="4">
        <f t="shared" si="9"/>
        <v>146743.85203180756</v>
      </c>
      <c r="B203" s="4">
        <v>3344625</v>
      </c>
      <c r="C203" s="9">
        <f t="shared" si="10"/>
        <v>0.0438745306370094</v>
      </c>
      <c r="D203" s="4">
        <v>332101</v>
      </c>
      <c r="F203" s="4">
        <v>0</v>
      </c>
      <c r="G203" s="4">
        <v>0</v>
      </c>
      <c r="H203" s="4">
        <v>0</v>
      </c>
      <c r="I203" s="4">
        <v>0</v>
      </c>
      <c r="J203" s="4">
        <v>2077.67692085916</v>
      </c>
      <c r="K203" s="4">
        <v>0</v>
      </c>
      <c r="L203" s="4">
        <v>0</v>
      </c>
      <c r="M203" s="4">
        <v>0</v>
      </c>
      <c r="N203" s="4">
        <v>12131.6740453424</v>
      </c>
      <c r="O203" s="4">
        <v>0</v>
      </c>
      <c r="P203" s="4">
        <v>19058.8334417616</v>
      </c>
      <c r="Q203" s="4">
        <v>6433.92677829321</v>
      </c>
      <c r="R203" s="4">
        <v>24938.4648236649</v>
      </c>
      <c r="S203" s="4">
        <v>45837.8897298261</v>
      </c>
      <c r="T203" s="4">
        <v>0</v>
      </c>
      <c r="U203" s="4">
        <v>16847.8459508427</v>
      </c>
      <c r="V203" s="4">
        <v>0</v>
      </c>
      <c r="W203" s="4">
        <v>19417.5403412175</v>
      </c>
      <c r="X203" s="4">
        <v>0</v>
      </c>
      <c r="Z203" s="4">
        <v>269857.366134499</v>
      </c>
      <c r="AA203" s="4">
        <v>0</v>
      </c>
      <c r="AC203" s="4">
        <v>0</v>
      </c>
      <c r="AD203" s="4">
        <v>0</v>
      </c>
      <c r="AF203" s="4">
        <v>3655712</v>
      </c>
      <c r="AG203" s="9">
        <f t="shared" si="11"/>
        <v>0.040140977197275815</v>
      </c>
    </row>
    <row r="204" spans="1:33" ht="14.25">
      <c r="A204" s="4">
        <f t="shared" si="9"/>
        <v>115293.09365523772</v>
      </c>
      <c r="B204" s="4">
        <v>1250532</v>
      </c>
      <c r="C204" s="9">
        <f t="shared" si="10"/>
        <v>0.09219523663147983</v>
      </c>
      <c r="D204" s="4">
        <v>333101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3440.96445132561</v>
      </c>
      <c r="O204" s="4">
        <v>0</v>
      </c>
      <c r="P204" s="4">
        <v>2899.99013040345</v>
      </c>
      <c r="Q204" s="4">
        <v>1728.12082888041</v>
      </c>
      <c r="R204" s="4">
        <v>5691.92694102878</v>
      </c>
      <c r="S204" s="4">
        <v>85798.3790265884</v>
      </c>
      <c r="T204" s="4">
        <v>0</v>
      </c>
      <c r="U204" s="4">
        <v>711.620481741573</v>
      </c>
      <c r="V204" s="4">
        <v>0</v>
      </c>
      <c r="W204" s="4">
        <v>15022.0917952695</v>
      </c>
      <c r="X204" s="4">
        <v>0</v>
      </c>
      <c r="Z204" s="4">
        <v>57394.375553702</v>
      </c>
      <c r="AA204" s="4">
        <v>0</v>
      </c>
      <c r="AC204" s="4">
        <v>0</v>
      </c>
      <c r="AD204" s="4">
        <v>0</v>
      </c>
      <c r="AF204" s="4">
        <v>1327527</v>
      </c>
      <c r="AG204" s="9">
        <f t="shared" si="11"/>
        <v>0.0868480216637686</v>
      </c>
    </row>
    <row r="205" spans="1:33" ht="14.25">
      <c r="A205" s="4">
        <f t="shared" si="9"/>
        <v>122403.33526075525</v>
      </c>
      <c r="B205" s="4">
        <v>596307</v>
      </c>
      <c r="C205" s="9">
        <f t="shared" si="10"/>
        <v>0.20526898939766808</v>
      </c>
      <c r="D205" s="4">
        <v>334101</v>
      </c>
      <c r="F205" s="4">
        <v>0</v>
      </c>
      <c r="G205" s="4">
        <v>0</v>
      </c>
      <c r="H205" s="4">
        <v>0</v>
      </c>
      <c r="I205" s="4">
        <v>0</v>
      </c>
      <c r="J205" s="4">
        <v>2016.56877612801</v>
      </c>
      <c r="K205" s="4">
        <v>0</v>
      </c>
      <c r="L205" s="4">
        <v>0</v>
      </c>
      <c r="M205" s="4">
        <v>0</v>
      </c>
      <c r="N205" s="4">
        <v>3371.39596319617</v>
      </c>
      <c r="O205" s="4">
        <v>0</v>
      </c>
      <c r="P205" s="4">
        <v>4067.35903882856</v>
      </c>
      <c r="Q205" s="4">
        <v>1790.15593555816</v>
      </c>
      <c r="R205" s="4">
        <v>5464.75469061078</v>
      </c>
      <c r="S205" s="4">
        <v>91952.877743097</v>
      </c>
      <c r="T205" s="4">
        <v>0</v>
      </c>
      <c r="U205" s="4">
        <v>2014.71772752809</v>
      </c>
      <c r="V205" s="4">
        <v>0</v>
      </c>
      <c r="W205" s="4">
        <v>11725.5053858085</v>
      </c>
      <c r="X205" s="4">
        <v>0</v>
      </c>
      <c r="Z205" s="4">
        <v>179778.324131821</v>
      </c>
      <c r="AA205" s="4">
        <v>0</v>
      </c>
      <c r="AC205" s="4">
        <v>0</v>
      </c>
      <c r="AD205" s="4">
        <v>0</v>
      </c>
      <c r="AF205" s="4">
        <v>879003</v>
      </c>
      <c r="AG205" s="9">
        <f t="shared" si="11"/>
        <v>0.13925246587412698</v>
      </c>
    </row>
    <row r="206" spans="1:33" ht="14.25">
      <c r="A206" s="4">
        <f t="shared" si="9"/>
        <v>145216.85077700275</v>
      </c>
      <c r="B206" s="4">
        <v>1062415</v>
      </c>
      <c r="C206" s="9">
        <f t="shared" si="10"/>
        <v>0.13668561793367257</v>
      </c>
      <c r="D206" s="4">
        <v>341101</v>
      </c>
      <c r="F206" s="4">
        <v>0</v>
      </c>
      <c r="G206" s="4">
        <v>0</v>
      </c>
      <c r="H206" s="4">
        <v>0</v>
      </c>
      <c r="I206" s="4">
        <v>0</v>
      </c>
      <c r="J206" s="4">
        <v>21998.9321032146</v>
      </c>
      <c r="K206" s="4">
        <v>0</v>
      </c>
      <c r="L206" s="4">
        <v>0</v>
      </c>
      <c r="M206" s="4">
        <v>0</v>
      </c>
      <c r="N206" s="4">
        <v>3778.10404764523</v>
      </c>
      <c r="O206" s="4">
        <v>0</v>
      </c>
      <c r="P206" s="4">
        <v>9904.20358095414</v>
      </c>
      <c r="Q206" s="4">
        <v>1993.98557178509</v>
      </c>
      <c r="R206" s="4">
        <v>16835.9878920896</v>
      </c>
      <c r="S206" s="4">
        <v>57125.9987501524</v>
      </c>
      <c r="T206" s="4">
        <v>0</v>
      </c>
      <c r="U206" s="4">
        <v>15553.9905294944</v>
      </c>
      <c r="V206" s="4">
        <v>0</v>
      </c>
      <c r="W206" s="4">
        <v>18025.6483016673</v>
      </c>
      <c r="X206" s="4">
        <v>0</v>
      </c>
      <c r="Z206" s="4">
        <v>47128.2003057857</v>
      </c>
      <c r="AA206" s="4">
        <v>0</v>
      </c>
      <c r="AC206" s="4">
        <v>0</v>
      </c>
      <c r="AD206" s="4">
        <v>0</v>
      </c>
      <c r="AF206" s="4">
        <v>989983</v>
      </c>
      <c r="AG206" s="9">
        <f t="shared" si="11"/>
        <v>0.14668620650758926</v>
      </c>
    </row>
    <row r="207" spans="1:33" ht="14.25">
      <c r="A207" s="4">
        <f t="shared" si="9"/>
        <v>200651.249930527</v>
      </c>
      <c r="B207" s="4">
        <v>2601450</v>
      </c>
      <c r="C207" s="9">
        <f t="shared" si="10"/>
        <v>0.07713054255531608</v>
      </c>
      <c r="D207" s="4">
        <v>341102</v>
      </c>
      <c r="F207" s="4">
        <v>0</v>
      </c>
      <c r="G207" s="4">
        <v>0</v>
      </c>
      <c r="H207" s="4">
        <v>0</v>
      </c>
      <c r="I207" s="4">
        <v>0</v>
      </c>
      <c r="J207" s="4">
        <v>24382.1497477296</v>
      </c>
      <c r="K207" s="4">
        <v>0</v>
      </c>
      <c r="L207" s="4">
        <v>0</v>
      </c>
      <c r="M207" s="4">
        <v>0</v>
      </c>
      <c r="N207" s="4">
        <v>8326.81288687816</v>
      </c>
      <c r="O207" s="4">
        <v>0</v>
      </c>
      <c r="P207" s="4">
        <v>22143.1449787585</v>
      </c>
      <c r="Q207" s="4">
        <v>4244.97372837803</v>
      </c>
      <c r="R207" s="4">
        <v>19360.1240078451</v>
      </c>
      <c r="S207" s="4">
        <v>106405.740842765</v>
      </c>
      <c r="T207" s="4">
        <v>0</v>
      </c>
      <c r="U207" s="4">
        <v>8613.3803764045</v>
      </c>
      <c r="V207" s="4">
        <v>0</v>
      </c>
      <c r="W207" s="4">
        <v>7174.92336176812</v>
      </c>
      <c r="X207" s="4">
        <v>0</v>
      </c>
      <c r="Z207" s="4">
        <v>111421.546895387</v>
      </c>
      <c r="AA207" s="4">
        <v>0</v>
      </c>
      <c r="AC207" s="4">
        <v>0</v>
      </c>
      <c r="AD207" s="4">
        <v>0</v>
      </c>
      <c r="AF207" s="4">
        <v>2352125</v>
      </c>
      <c r="AG207" s="9">
        <f t="shared" si="11"/>
        <v>0.08530637186821577</v>
      </c>
    </row>
    <row r="208" spans="1:33" ht="14.25">
      <c r="A208" s="4">
        <f t="shared" si="9"/>
        <v>32639.145192588112</v>
      </c>
      <c r="B208" s="4">
        <v>617201</v>
      </c>
      <c r="C208" s="9">
        <f t="shared" si="10"/>
        <v>0.052882521565240675</v>
      </c>
      <c r="D208" s="4">
        <v>342101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1653.58944861526</v>
      </c>
      <c r="O208" s="4">
        <v>0</v>
      </c>
      <c r="P208" s="4">
        <v>1204.2331897438</v>
      </c>
      <c r="Q208" s="4">
        <v>877.353651585437</v>
      </c>
      <c r="R208" s="4">
        <v>2296.96386533756</v>
      </c>
      <c r="S208" s="4">
        <v>19017.6927164153</v>
      </c>
      <c r="T208" s="4">
        <v>0</v>
      </c>
      <c r="U208" s="4">
        <v>841.006023876405</v>
      </c>
      <c r="V208" s="4">
        <v>0</v>
      </c>
      <c r="W208" s="4">
        <v>6748.30629701435</v>
      </c>
      <c r="X208" s="4">
        <v>0</v>
      </c>
      <c r="Z208" s="4">
        <v>50115.6446442669</v>
      </c>
      <c r="AA208" s="4">
        <v>0</v>
      </c>
      <c r="AC208" s="4">
        <v>0</v>
      </c>
      <c r="AD208" s="4">
        <v>0</v>
      </c>
      <c r="AF208" s="4">
        <v>573102</v>
      </c>
      <c r="AG208" s="9">
        <f t="shared" si="11"/>
        <v>0.056951720972162216</v>
      </c>
    </row>
    <row r="209" spans="1:33" ht="14.25">
      <c r="A209" s="4">
        <f t="shared" si="9"/>
        <v>51984.35296017124</v>
      </c>
      <c r="B209" s="4">
        <v>597006</v>
      </c>
      <c r="C209" s="9">
        <f t="shared" si="10"/>
        <v>0.0870750929809269</v>
      </c>
      <c r="D209" s="4">
        <v>342102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1755.26646972753</v>
      </c>
      <c r="O209" s="4">
        <v>0</v>
      </c>
      <c r="P209" s="4">
        <v>6058.03023003771</v>
      </c>
      <c r="Q209" s="4">
        <v>939.388758263195</v>
      </c>
      <c r="R209" s="4">
        <v>4215.30731331178</v>
      </c>
      <c r="S209" s="4">
        <v>34068.504743517</v>
      </c>
      <c r="T209" s="4">
        <v>0</v>
      </c>
      <c r="U209" s="4">
        <v>3206.91308005618</v>
      </c>
      <c r="V209" s="4">
        <v>0</v>
      </c>
      <c r="W209" s="4">
        <v>1740.94236525785</v>
      </c>
      <c r="X209" s="4">
        <v>0</v>
      </c>
      <c r="Z209" s="4">
        <v>39786.1760840947</v>
      </c>
      <c r="AA209" s="4">
        <v>0</v>
      </c>
      <c r="AC209" s="4">
        <v>0</v>
      </c>
      <c r="AD209" s="4">
        <v>0</v>
      </c>
      <c r="AF209" s="4">
        <v>572392</v>
      </c>
      <c r="AG209" s="9">
        <f t="shared" si="11"/>
        <v>0.09081949601002677</v>
      </c>
    </row>
    <row r="210" spans="1:33" ht="14.25">
      <c r="A210" s="4">
        <f t="shared" si="9"/>
        <v>248885.11038564213</v>
      </c>
      <c r="B210" s="4">
        <v>2161464</v>
      </c>
      <c r="C210" s="9">
        <f t="shared" si="10"/>
        <v>0.11514654437253738</v>
      </c>
      <c r="D210" s="4">
        <v>342109</v>
      </c>
      <c r="F210" s="4">
        <v>0</v>
      </c>
      <c r="G210" s="4">
        <v>0</v>
      </c>
      <c r="H210" s="4">
        <v>0</v>
      </c>
      <c r="I210" s="4">
        <v>0</v>
      </c>
      <c r="J210" s="4">
        <v>45800.5544759983</v>
      </c>
      <c r="K210" s="4">
        <v>0</v>
      </c>
      <c r="L210" s="4">
        <v>0</v>
      </c>
      <c r="M210" s="4">
        <v>0</v>
      </c>
      <c r="N210" s="4">
        <v>7106.68863353097</v>
      </c>
      <c r="O210" s="4">
        <v>0</v>
      </c>
      <c r="P210" s="4">
        <v>10039.372612456</v>
      </c>
      <c r="Q210" s="4">
        <v>3704.38208447185</v>
      </c>
      <c r="R210" s="4">
        <v>12242.0601614145</v>
      </c>
      <c r="S210" s="4">
        <v>126473.490212234</v>
      </c>
      <c r="T210" s="4">
        <v>0</v>
      </c>
      <c r="U210" s="4">
        <v>15452.3304606742</v>
      </c>
      <c r="V210" s="4">
        <v>0</v>
      </c>
      <c r="W210" s="4">
        <v>28066.2317448623</v>
      </c>
      <c r="X210" s="4">
        <v>0</v>
      </c>
      <c r="Z210" s="4">
        <v>141017.499706273</v>
      </c>
      <c r="AA210" s="4">
        <v>0</v>
      </c>
      <c r="AC210" s="4">
        <v>0</v>
      </c>
      <c r="AD210" s="4">
        <v>0</v>
      </c>
      <c r="AF210" s="4">
        <v>2109904</v>
      </c>
      <c r="AG210" s="9">
        <f t="shared" si="11"/>
        <v>0.11796039553725768</v>
      </c>
    </row>
    <row r="211" spans="1:33" ht="14.25">
      <c r="A211" s="4">
        <f t="shared" si="9"/>
        <v>61244.3824269397</v>
      </c>
      <c r="B211" s="4">
        <v>370949</v>
      </c>
      <c r="C211" s="9">
        <f t="shared" si="10"/>
        <v>0.16510189386395355</v>
      </c>
      <c r="D211" s="4">
        <v>343101</v>
      </c>
      <c r="F211" s="4">
        <v>0</v>
      </c>
      <c r="G211" s="4">
        <v>0</v>
      </c>
      <c r="H211" s="4">
        <v>0</v>
      </c>
      <c r="I211" s="4">
        <v>638.393576216467</v>
      </c>
      <c r="J211" s="4">
        <v>397.202940752487</v>
      </c>
      <c r="K211" s="4">
        <v>0</v>
      </c>
      <c r="L211" s="4">
        <v>0</v>
      </c>
      <c r="M211" s="4">
        <v>0</v>
      </c>
      <c r="N211" s="4">
        <v>1139.85292089013</v>
      </c>
      <c r="O211" s="4">
        <v>0</v>
      </c>
      <c r="P211" s="4">
        <v>1265.67365860828</v>
      </c>
      <c r="Q211" s="4">
        <v>611.488908680759</v>
      </c>
      <c r="R211" s="4">
        <v>6310.34028938889</v>
      </c>
      <c r="S211" s="4">
        <v>39508.3815711419</v>
      </c>
      <c r="T211" s="4">
        <v>0</v>
      </c>
      <c r="U211" s="4">
        <v>7744.64887921349</v>
      </c>
      <c r="V211" s="4">
        <v>0</v>
      </c>
      <c r="W211" s="4">
        <v>3628.3996820473</v>
      </c>
      <c r="X211" s="4">
        <v>0</v>
      </c>
      <c r="Z211" s="4">
        <v>51286.5709210021</v>
      </c>
      <c r="AA211" s="4">
        <v>0</v>
      </c>
      <c r="AC211" s="4">
        <v>0</v>
      </c>
      <c r="AD211" s="4">
        <v>0</v>
      </c>
      <c r="AF211" s="4">
        <v>377359</v>
      </c>
      <c r="AG211" s="9">
        <f t="shared" si="11"/>
        <v>0.16229739432990786</v>
      </c>
    </row>
    <row r="212" spans="1:33" ht="14.25">
      <c r="A212" s="4">
        <f t="shared" si="9"/>
        <v>2601.5723578331945</v>
      </c>
      <c r="B212" s="4">
        <v>930459</v>
      </c>
      <c r="C212" s="9">
        <f t="shared" si="10"/>
        <v>0.0027960096660177335</v>
      </c>
      <c r="D212" s="4">
        <v>343210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117.731287603676</v>
      </c>
      <c r="O212" s="4">
        <v>0</v>
      </c>
      <c r="P212" s="4">
        <v>0</v>
      </c>
      <c r="Q212" s="4">
        <v>62.0351066777582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2421.80596355176</v>
      </c>
      <c r="X212" s="4">
        <v>0</v>
      </c>
      <c r="Z212" s="4">
        <v>27646.5187934021</v>
      </c>
      <c r="AA212" s="4">
        <v>0</v>
      </c>
      <c r="AC212" s="4">
        <v>0</v>
      </c>
      <c r="AD212" s="4">
        <v>0</v>
      </c>
      <c r="AF212" s="4">
        <v>979438</v>
      </c>
      <c r="AG212" s="9">
        <f t="shared" si="11"/>
        <v>0.002656188914288801</v>
      </c>
    </row>
    <row r="213" spans="1:33" ht="14.25">
      <c r="A213" s="4">
        <f t="shared" si="9"/>
        <v>709877.8413115732</v>
      </c>
      <c r="B213" s="4">
        <v>17224612</v>
      </c>
      <c r="C213" s="9">
        <f t="shared" si="10"/>
        <v>0.04121299459816994</v>
      </c>
      <c r="D213" s="4">
        <v>351101</v>
      </c>
      <c r="F213" s="4">
        <v>0</v>
      </c>
      <c r="G213" s="4">
        <v>0</v>
      </c>
      <c r="H213" s="4">
        <v>0</v>
      </c>
      <c r="I213" s="4">
        <v>0</v>
      </c>
      <c r="J213" s="4">
        <v>44608.9456537408</v>
      </c>
      <c r="K213" s="4">
        <v>0</v>
      </c>
      <c r="L213" s="4">
        <v>0</v>
      </c>
      <c r="M213" s="4">
        <v>0</v>
      </c>
      <c r="N213" s="4">
        <v>90481.8459455886</v>
      </c>
      <c r="O213" s="4">
        <v>0</v>
      </c>
      <c r="P213" s="4">
        <v>95847.1314285885</v>
      </c>
      <c r="Q213" s="4">
        <v>61875.5878320154</v>
      </c>
      <c r="R213" s="4">
        <v>108272.818685335</v>
      </c>
      <c r="S213" s="4">
        <v>137396.996228028</v>
      </c>
      <c r="T213" s="4">
        <v>0</v>
      </c>
      <c r="U213" s="4">
        <v>65524.5352668539</v>
      </c>
      <c r="V213" s="4">
        <v>0</v>
      </c>
      <c r="W213" s="4">
        <v>105869.980271423</v>
      </c>
      <c r="X213" s="4">
        <v>0</v>
      </c>
      <c r="Z213" s="4">
        <v>845206.233203601</v>
      </c>
      <c r="AA213" s="4">
        <v>15404.3244337381</v>
      </c>
      <c r="AC213" s="4">
        <v>0</v>
      </c>
      <c r="AD213" s="4">
        <v>0</v>
      </c>
      <c r="AF213" s="4">
        <v>16941210</v>
      </c>
      <c r="AG213" s="9">
        <f t="shared" si="11"/>
        <v>0.04190242853441833</v>
      </c>
    </row>
    <row r="214" spans="1:33" ht="14.25">
      <c r="A214" s="4">
        <f t="shared" si="9"/>
        <v>44372.50747149172</v>
      </c>
      <c r="B214" s="4">
        <v>921041</v>
      </c>
      <c r="C214" s="9">
        <f t="shared" si="10"/>
        <v>0.04817647365480117</v>
      </c>
      <c r="D214" s="4">
        <v>353101</v>
      </c>
      <c r="F214" s="4">
        <v>0</v>
      </c>
      <c r="G214" s="4">
        <v>0</v>
      </c>
      <c r="H214" s="4">
        <v>0</v>
      </c>
      <c r="I214" s="4">
        <v>0</v>
      </c>
      <c r="J214" s="4">
        <v>2505.43393397722</v>
      </c>
      <c r="K214" s="4">
        <v>0</v>
      </c>
      <c r="L214" s="4">
        <v>0</v>
      </c>
      <c r="M214" s="4">
        <v>0</v>
      </c>
      <c r="N214" s="4">
        <v>8621.14110588735</v>
      </c>
      <c r="O214" s="4">
        <v>0</v>
      </c>
      <c r="P214" s="4">
        <v>7299.1277011002</v>
      </c>
      <c r="Q214" s="4">
        <v>584.902434390292</v>
      </c>
      <c r="R214" s="4">
        <v>5262.82380135034</v>
      </c>
      <c r="S214" s="4">
        <v>11054.7630974255</v>
      </c>
      <c r="T214" s="4">
        <v>0</v>
      </c>
      <c r="U214" s="4">
        <v>7143.93029073034</v>
      </c>
      <c r="V214" s="4">
        <v>0</v>
      </c>
      <c r="W214" s="4">
        <v>1900.38510663048</v>
      </c>
      <c r="X214" s="4">
        <v>0</v>
      </c>
      <c r="Z214" s="4">
        <v>24716.0384359513</v>
      </c>
      <c r="AA214" s="4">
        <v>100.945769552675</v>
      </c>
      <c r="AC214" s="4">
        <v>0</v>
      </c>
      <c r="AD214" s="4">
        <v>0</v>
      </c>
      <c r="AF214" s="4">
        <v>910127</v>
      </c>
      <c r="AG214" s="9">
        <f t="shared" si="11"/>
        <v>0.048754193064804933</v>
      </c>
    </row>
    <row r="215" spans="1:33" ht="14.25">
      <c r="A215" s="4">
        <f t="shared" si="9"/>
        <v>218012.37299184967</v>
      </c>
      <c r="B215" s="4">
        <v>2649613</v>
      </c>
      <c r="C215" s="9">
        <f t="shared" si="10"/>
        <v>0.08228083610393279</v>
      </c>
      <c r="D215" s="4">
        <v>354102</v>
      </c>
      <c r="F215" s="4">
        <v>0</v>
      </c>
      <c r="G215" s="4">
        <v>0</v>
      </c>
      <c r="H215" s="4">
        <v>0</v>
      </c>
      <c r="I215" s="4">
        <v>0</v>
      </c>
      <c r="J215" s="4">
        <v>8860.68098601701</v>
      </c>
      <c r="K215" s="4">
        <v>0</v>
      </c>
      <c r="L215" s="4">
        <v>0</v>
      </c>
      <c r="M215" s="4">
        <v>0</v>
      </c>
      <c r="N215" s="4">
        <v>11339.6635650995</v>
      </c>
      <c r="O215" s="4">
        <v>0</v>
      </c>
      <c r="P215" s="4">
        <v>52076.9414095331</v>
      </c>
      <c r="Q215" s="4">
        <v>9677.47664173028</v>
      </c>
      <c r="R215" s="4">
        <v>44752.933332346</v>
      </c>
      <c r="S215" s="4">
        <v>39625.0545325923</v>
      </c>
      <c r="T215" s="4">
        <v>0</v>
      </c>
      <c r="U215" s="4">
        <v>48667.447491573</v>
      </c>
      <c r="V215" s="4">
        <v>0</v>
      </c>
      <c r="W215" s="4">
        <v>3012.17503295851</v>
      </c>
      <c r="X215" s="4">
        <v>0</v>
      </c>
      <c r="Z215" s="4">
        <v>163398.014919979</v>
      </c>
      <c r="AA215" s="4">
        <v>100.945769552675</v>
      </c>
      <c r="AC215" s="4">
        <v>0</v>
      </c>
      <c r="AD215" s="4">
        <v>0</v>
      </c>
      <c r="AF215" s="4">
        <v>2605288</v>
      </c>
      <c r="AG215" s="9">
        <f t="shared" si="11"/>
        <v>0.08368071898072292</v>
      </c>
    </row>
    <row r="216" spans="1:33" ht="14.25">
      <c r="A216" s="4">
        <f t="shared" si="9"/>
        <v>45367.55746464945</v>
      </c>
      <c r="B216" s="4">
        <v>4342794</v>
      </c>
      <c r="C216" s="9">
        <f t="shared" si="10"/>
        <v>0.01044662893626763</v>
      </c>
      <c r="D216" s="4">
        <v>355110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5206.93376538075</v>
      </c>
      <c r="O216" s="4">
        <v>0</v>
      </c>
      <c r="P216" s="4">
        <v>20299.9309128241</v>
      </c>
      <c r="Q216" s="4">
        <v>2375.05836994846</v>
      </c>
      <c r="R216" s="4">
        <v>8910.20048861712</v>
      </c>
      <c r="S216" s="4">
        <v>0</v>
      </c>
      <c r="T216" s="4">
        <v>0</v>
      </c>
      <c r="U216" s="4">
        <v>0</v>
      </c>
      <c r="V216" s="4">
        <v>0</v>
      </c>
      <c r="W216" s="4">
        <v>8575.43392787902</v>
      </c>
      <c r="X216" s="4">
        <v>0</v>
      </c>
      <c r="Z216" s="4">
        <v>77515.3195198708</v>
      </c>
      <c r="AA216" s="4">
        <v>0</v>
      </c>
      <c r="AC216" s="4">
        <v>0</v>
      </c>
      <c r="AD216" s="4">
        <v>0</v>
      </c>
      <c r="AF216" s="4">
        <v>3862383</v>
      </c>
      <c r="AG216" s="9">
        <f t="shared" si="11"/>
        <v>0.01174600174675827</v>
      </c>
    </row>
    <row r="217" spans="1:33" ht="14.25">
      <c r="A217" s="4">
        <f t="shared" si="9"/>
        <v>80528.06114681427</v>
      </c>
      <c r="B217" s="4">
        <v>1605995</v>
      </c>
      <c r="C217" s="9">
        <f t="shared" si="10"/>
        <v>0.05014216180424863</v>
      </c>
      <c r="D217" s="4">
        <v>361101</v>
      </c>
      <c r="F217" s="4">
        <v>0</v>
      </c>
      <c r="G217" s="4">
        <v>0</v>
      </c>
      <c r="H217" s="4">
        <v>0</v>
      </c>
      <c r="I217" s="4">
        <v>0</v>
      </c>
      <c r="J217" s="4">
        <v>458.311085483638</v>
      </c>
      <c r="K217" s="4">
        <v>0</v>
      </c>
      <c r="L217" s="4">
        <v>0</v>
      </c>
      <c r="M217" s="4">
        <v>0</v>
      </c>
      <c r="N217" s="4">
        <v>16300.4319109453</v>
      </c>
      <c r="O217" s="4">
        <v>0</v>
      </c>
      <c r="P217" s="4">
        <v>24.5761875457919</v>
      </c>
      <c r="Q217" s="4">
        <v>15544.2253018268</v>
      </c>
      <c r="R217" s="4">
        <v>0</v>
      </c>
      <c r="S217" s="4">
        <v>39012.5214849777</v>
      </c>
      <c r="T217" s="4">
        <v>0</v>
      </c>
      <c r="U217" s="4">
        <v>776.313252808989</v>
      </c>
      <c r="V217" s="4">
        <v>0</v>
      </c>
      <c r="W217" s="4">
        <v>8411.68192322606</v>
      </c>
      <c r="X217" s="4">
        <v>0</v>
      </c>
      <c r="Z217" s="4">
        <v>25513.5341703763</v>
      </c>
      <c r="AA217" s="4">
        <v>0</v>
      </c>
      <c r="AC217" s="4">
        <v>0</v>
      </c>
      <c r="AD217" s="4">
        <v>0</v>
      </c>
      <c r="AF217" s="4">
        <v>1548398</v>
      </c>
      <c r="AG217" s="9">
        <f t="shared" si="11"/>
        <v>0.05200733993896548</v>
      </c>
    </row>
    <row r="218" spans="1:33" ht="14.25">
      <c r="A218" s="4">
        <f t="shared" si="9"/>
        <v>3834.7365036600477</v>
      </c>
      <c r="B218" s="4">
        <v>94988</v>
      </c>
      <c r="C218" s="9">
        <f t="shared" si="10"/>
        <v>0.04037074686971036</v>
      </c>
      <c r="D218" s="4">
        <v>361102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1300.39558580424</v>
      </c>
      <c r="O218" s="4">
        <v>0</v>
      </c>
      <c r="P218" s="4">
        <v>270.338063003711</v>
      </c>
      <c r="Q218" s="4">
        <v>1302.73724023292</v>
      </c>
      <c r="R218" s="4">
        <v>0</v>
      </c>
      <c r="S218" s="4">
        <v>656.285408158503</v>
      </c>
      <c r="T218" s="4">
        <v>0</v>
      </c>
      <c r="U218" s="4">
        <v>304.980206460674</v>
      </c>
      <c r="V218" s="4">
        <v>0</v>
      </c>
      <c r="W218" s="4">
        <v>0</v>
      </c>
      <c r="X218" s="4">
        <v>0</v>
      </c>
      <c r="Z218" s="4">
        <v>1588.66213762453</v>
      </c>
      <c r="AA218" s="4">
        <v>0</v>
      </c>
      <c r="AC218" s="4">
        <v>0</v>
      </c>
      <c r="AD218" s="4">
        <v>0</v>
      </c>
      <c r="AF218" s="4">
        <v>84389</v>
      </c>
      <c r="AG218" s="9">
        <f t="shared" si="11"/>
        <v>0.04544118906089713</v>
      </c>
    </row>
    <row r="219" spans="1:33" ht="14.25">
      <c r="A219" s="4">
        <f t="shared" si="9"/>
        <v>41742.57404140693</v>
      </c>
      <c r="B219" s="4">
        <v>514917</v>
      </c>
      <c r="C219" s="9">
        <f t="shared" si="10"/>
        <v>0.08106660693161602</v>
      </c>
      <c r="D219" s="4">
        <v>361103</v>
      </c>
      <c r="F219" s="4">
        <v>0</v>
      </c>
      <c r="G219" s="4">
        <v>0</v>
      </c>
      <c r="H219" s="4">
        <v>0</v>
      </c>
      <c r="I219" s="4">
        <v>0</v>
      </c>
      <c r="J219" s="4">
        <v>1711.02805247225</v>
      </c>
      <c r="K219" s="4">
        <v>0</v>
      </c>
      <c r="L219" s="4">
        <v>0</v>
      </c>
      <c r="M219" s="4">
        <v>0</v>
      </c>
      <c r="N219" s="4">
        <v>2167.32597634039</v>
      </c>
      <c r="O219" s="4">
        <v>0</v>
      </c>
      <c r="P219" s="4">
        <v>9965.64404981862</v>
      </c>
      <c r="Q219" s="4">
        <v>1852.19104223592</v>
      </c>
      <c r="R219" s="4">
        <v>8569.44211299012</v>
      </c>
      <c r="S219" s="4">
        <v>7583.74249427604</v>
      </c>
      <c r="T219" s="4">
        <v>0</v>
      </c>
      <c r="U219" s="4">
        <v>9315.75903370787</v>
      </c>
      <c r="V219" s="4">
        <v>0</v>
      </c>
      <c r="W219" s="4">
        <v>577.441279565723</v>
      </c>
      <c r="X219" s="4">
        <v>0</v>
      </c>
      <c r="Z219" s="4">
        <v>31260.5669232173</v>
      </c>
      <c r="AA219" s="4">
        <v>0</v>
      </c>
      <c r="AC219" s="4">
        <v>0</v>
      </c>
      <c r="AD219" s="4">
        <v>0</v>
      </c>
      <c r="AF219" s="4">
        <v>498468</v>
      </c>
      <c r="AG219" s="9">
        <f t="shared" si="11"/>
        <v>0.08374173275196588</v>
      </c>
    </row>
    <row r="220" spans="1:33" ht="14.25">
      <c r="A220" s="4">
        <f t="shared" si="9"/>
        <v>11763.454469133427</v>
      </c>
      <c r="B220" s="4">
        <v>489967</v>
      </c>
      <c r="C220" s="9">
        <f t="shared" si="10"/>
        <v>0.024008666847223234</v>
      </c>
      <c r="D220" s="4">
        <v>361110</v>
      </c>
      <c r="F220" s="4">
        <v>0</v>
      </c>
      <c r="G220" s="4">
        <v>0</v>
      </c>
      <c r="H220" s="4">
        <v>0</v>
      </c>
      <c r="I220" s="4">
        <v>0</v>
      </c>
      <c r="J220" s="4">
        <v>580.527374945942</v>
      </c>
      <c r="K220" s="4">
        <v>0</v>
      </c>
      <c r="L220" s="4">
        <v>0</v>
      </c>
      <c r="M220" s="4">
        <v>0</v>
      </c>
      <c r="N220" s="4">
        <v>1375.31549609749</v>
      </c>
      <c r="O220" s="4">
        <v>0</v>
      </c>
      <c r="P220" s="4">
        <v>1130.50462710643</v>
      </c>
      <c r="Q220" s="4">
        <v>319.037691485614</v>
      </c>
      <c r="R220" s="4">
        <v>8228.68373736312</v>
      </c>
      <c r="S220" s="4">
        <v>0</v>
      </c>
      <c r="T220" s="4">
        <v>0</v>
      </c>
      <c r="U220" s="4">
        <v>129.385542134831</v>
      </c>
      <c r="V220" s="4">
        <v>0</v>
      </c>
      <c r="W220" s="4">
        <v>0</v>
      </c>
      <c r="X220" s="4">
        <v>0</v>
      </c>
      <c r="Z220" s="4">
        <v>11101.6469696949</v>
      </c>
      <c r="AA220" s="4">
        <v>0</v>
      </c>
      <c r="AC220" s="4">
        <v>0</v>
      </c>
      <c r="AD220" s="4">
        <v>0</v>
      </c>
      <c r="AF220" s="4">
        <v>430024</v>
      </c>
      <c r="AG220" s="9">
        <f t="shared" si="11"/>
        <v>0.027355344048549446</v>
      </c>
    </row>
    <row r="221" spans="1:33" ht="14.25">
      <c r="A221" s="4">
        <f t="shared" si="9"/>
        <v>8278.171212390234</v>
      </c>
      <c r="B221" s="4">
        <v>412614</v>
      </c>
      <c r="C221" s="9">
        <f t="shared" si="10"/>
        <v>0.02006274923388502</v>
      </c>
      <c r="D221" s="4">
        <v>362101</v>
      </c>
      <c r="F221" s="4">
        <v>0</v>
      </c>
      <c r="G221" s="4">
        <v>0</v>
      </c>
      <c r="H221" s="4">
        <v>0</v>
      </c>
      <c r="I221" s="4">
        <v>893.751006703054</v>
      </c>
      <c r="J221" s="4">
        <v>244.432578924607</v>
      </c>
      <c r="K221" s="4">
        <v>0</v>
      </c>
      <c r="L221" s="4">
        <v>0</v>
      </c>
      <c r="M221" s="4">
        <v>0</v>
      </c>
      <c r="N221" s="4">
        <v>813.416168898123</v>
      </c>
      <c r="O221" s="4">
        <v>0</v>
      </c>
      <c r="P221" s="4">
        <v>995.335595604572</v>
      </c>
      <c r="Q221" s="4">
        <v>522.867327712533</v>
      </c>
      <c r="R221" s="4">
        <v>4089.100507524</v>
      </c>
      <c r="S221" s="4">
        <v>641.701287977203</v>
      </c>
      <c r="T221" s="4">
        <v>0</v>
      </c>
      <c r="U221" s="4">
        <v>0</v>
      </c>
      <c r="V221" s="4">
        <v>0</v>
      </c>
      <c r="W221" s="4">
        <v>77.5667390461419</v>
      </c>
      <c r="X221" s="4">
        <v>0</v>
      </c>
      <c r="Z221" s="4">
        <v>10475.0431783609</v>
      </c>
      <c r="AA221" s="4">
        <v>0</v>
      </c>
      <c r="AC221" s="4">
        <v>0</v>
      </c>
      <c r="AD221" s="4">
        <v>0</v>
      </c>
      <c r="AF221" s="4">
        <v>301393</v>
      </c>
      <c r="AG221" s="9">
        <f t="shared" si="11"/>
        <v>0.027466368536728573</v>
      </c>
    </row>
    <row r="222" spans="1:33" ht="14.25">
      <c r="A222" s="4">
        <f t="shared" si="9"/>
        <v>91610.93792826874</v>
      </c>
      <c r="B222" s="4">
        <v>705855</v>
      </c>
      <c r="C222" s="9">
        <f t="shared" si="10"/>
        <v>0.129787191318711</v>
      </c>
      <c r="D222" s="4">
        <v>362110</v>
      </c>
      <c r="F222" s="4">
        <v>0</v>
      </c>
      <c r="G222" s="4">
        <v>0</v>
      </c>
      <c r="H222" s="4">
        <v>0</v>
      </c>
      <c r="I222" s="4">
        <v>7533.04419935431</v>
      </c>
      <c r="J222" s="4">
        <v>22335.026899236</v>
      </c>
      <c r="K222" s="4">
        <v>0</v>
      </c>
      <c r="L222" s="4">
        <v>0</v>
      </c>
      <c r="M222" s="4">
        <v>0</v>
      </c>
      <c r="N222" s="4">
        <v>8428.48990799042</v>
      </c>
      <c r="O222" s="4">
        <v>0</v>
      </c>
      <c r="P222" s="4">
        <v>2138.1283164839</v>
      </c>
      <c r="Q222" s="4">
        <v>886.21580968226</v>
      </c>
      <c r="R222" s="4">
        <v>0</v>
      </c>
      <c r="S222" s="4">
        <v>50169.3734236723</v>
      </c>
      <c r="T222" s="4">
        <v>0</v>
      </c>
      <c r="U222" s="4">
        <v>0</v>
      </c>
      <c r="V222" s="4">
        <v>0</v>
      </c>
      <c r="W222" s="4">
        <v>120.659371849554</v>
      </c>
      <c r="X222" s="4">
        <v>0</v>
      </c>
      <c r="Z222" s="4">
        <v>35191.0816143122</v>
      </c>
      <c r="AA222" s="4">
        <v>0</v>
      </c>
      <c r="AC222" s="4">
        <v>0</v>
      </c>
      <c r="AD222" s="4">
        <v>0</v>
      </c>
      <c r="AF222" s="4">
        <v>566814</v>
      </c>
      <c r="AG222" s="9">
        <f t="shared" si="11"/>
        <v>0.16162433872181833</v>
      </c>
    </row>
    <row r="223" spans="1:33" ht="14.25">
      <c r="A223" s="4">
        <f t="shared" si="9"/>
        <v>69970.91453772908</v>
      </c>
      <c r="B223" s="4">
        <v>249321</v>
      </c>
      <c r="C223" s="9">
        <f t="shared" si="10"/>
        <v>0.28064589239466026</v>
      </c>
      <c r="D223" s="4">
        <v>362201</v>
      </c>
      <c r="F223" s="4">
        <v>0</v>
      </c>
      <c r="G223" s="4">
        <v>0</v>
      </c>
      <c r="H223" s="4">
        <v>0</v>
      </c>
      <c r="I223" s="4">
        <v>0</v>
      </c>
      <c r="J223" s="4">
        <v>336.094796021335</v>
      </c>
      <c r="K223" s="4">
        <v>0</v>
      </c>
      <c r="L223" s="4">
        <v>0</v>
      </c>
      <c r="M223" s="4">
        <v>0</v>
      </c>
      <c r="N223" s="4">
        <v>2975.39072307471</v>
      </c>
      <c r="O223" s="4">
        <v>55448.8904366648</v>
      </c>
      <c r="P223" s="4">
        <v>368.642813186879</v>
      </c>
      <c r="Q223" s="4">
        <v>150.656687645984</v>
      </c>
      <c r="R223" s="4">
        <v>1893.10208681667</v>
      </c>
      <c r="S223" s="4">
        <v>7569.15837409474</v>
      </c>
      <c r="T223" s="4">
        <v>0</v>
      </c>
      <c r="U223" s="4">
        <v>268.012908707865</v>
      </c>
      <c r="V223" s="4">
        <v>0</v>
      </c>
      <c r="W223" s="4">
        <v>960.965711516091</v>
      </c>
      <c r="X223" s="4">
        <v>0</v>
      </c>
      <c r="Z223" s="4">
        <v>12721.9557634474</v>
      </c>
      <c r="AA223" s="4">
        <v>0</v>
      </c>
      <c r="AC223" s="4">
        <v>0</v>
      </c>
      <c r="AD223" s="4">
        <v>0</v>
      </c>
      <c r="AF223" s="4">
        <v>234525</v>
      </c>
      <c r="AG223" s="9">
        <f t="shared" si="11"/>
        <v>0.2983516236551714</v>
      </c>
    </row>
    <row r="224" spans="1:33" ht="14.25">
      <c r="A224" s="4">
        <f t="shared" si="9"/>
        <v>1801.9750543678194</v>
      </c>
      <c r="B224" s="4">
        <v>85179</v>
      </c>
      <c r="C224" s="9">
        <f t="shared" si="10"/>
        <v>0.021155156251750074</v>
      </c>
      <c r="D224" s="4">
        <v>362210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42.8113773104276</v>
      </c>
      <c r="O224" s="4">
        <v>0</v>
      </c>
      <c r="P224" s="4">
        <v>245.761875457919</v>
      </c>
      <c r="Q224" s="4">
        <v>44.310790484113</v>
      </c>
      <c r="R224" s="4">
        <v>1009.65444630222</v>
      </c>
      <c r="S224" s="4">
        <v>0</v>
      </c>
      <c r="T224" s="4">
        <v>0</v>
      </c>
      <c r="U224" s="4">
        <v>231.045610955056</v>
      </c>
      <c r="V224" s="4">
        <v>0</v>
      </c>
      <c r="W224" s="4">
        <v>228.390953858084</v>
      </c>
      <c r="X224" s="4">
        <v>0</v>
      </c>
      <c r="Z224" s="4">
        <v>2797.56440171331</v>
      </c>
      <c r="AA224" s="4">
        <v>0</v>
      </c>
      <c r="AC224" s="4">
        <v>0</v>
      </c>
      <c r="AD224" s="4">
        <v>0</v>
      </c>
      <c r="AF224" s="4">
        <v>80134</v>
      </c>
      <c r="AG224" s="9">
        <f t="shared" si="11"/>
        <v>0.022487022417049186</v>
      </c>
    </row>
    <row r="225" spans="1:33" ht="14.25">
      <c r="A225" s="4">
        <f t="shared" si="9"/>
        <v>30369.65350234293</v>
      </c>
      <c r="B225" s="4">
        <v>244771</v>
      </c>
      <c r="C225" s="9">
        <f t="shared" si="10"/>
        <v>0.12407374036280006</v>
      </c>
      <c r="D225" s="4">
        <v>362901</v>
      </c>
      <c r="F225" s="4">
        <v>0</v>
      </c>
      <c r="G225" s="4">
        <v>0</v>
      </c>
      <c r="H225" s="4">
        <v>0</v>
      </c>
      <c r="I225" s="4">
        <v>0</v>
      </c>
      <c r="J225" s="4">
        <v>91.6622170967277</v>
      </c>
      <c r="K225" s="4">
        <v>0</v>
      </c>
      <c r="L225" s="4">
        <v>0</v>
      </c>
      <c r="M225" s="4">
        <v>0</v>
      </c>
      <c r="N225" s="4">
        <v>337.139596319617</v>
      </c>
      <c r="O225" s="4">
        <v>0</v>
      </c>
      <c r="P225" s="4">
        <v>1277.96175238118</v>
      </c>
      <c r="Q225" s="4">
        <v>141.794529549162</v>
      </c>
      <c r="R225" s="4">
        <v>1956.20548971056</v>
      </c>
      <c r="S225" s="4">
        <v>21424.0725463298</v>
      </c>
      <c r="T225" s="4">
        <v>0</v>
      </c>
      <c r="U225" s="4">
        <v>4278.96471488764</v>
      </c>
      <c r="V225" s="4">
        <v>0</v>
      </c>
      <c r="W225" s="4">
        <v>861.852656068243</v>
      </c>
      <c r="X225" s="4">
        <v>0</v>
      </c>
      <c r="Z225" s="4">
        <v>20728.559763826</v>
      </c>
      <c r="AA225" s="4">
        <v>0</v>
      </c>
      <c r="AC225" s="4">
        <v>0</v>
      </c>
      <c r="AD225" s="4">
        <v>0</v>
      </c>
      <c r="AF225" s="4">
        <v>240438</v>
      </c>
      <c r="AG225" s="9">
        <f t="shared" si="11"/>
        <v>0.1263097077098584</v>
      </c>
    </row>
    <row r="226" spans="1:33" ht="14.25">
      <c r="A226" s="4">
        <f t="shared" si="9"/>
        <v>50137.76662103807</v>
      </c>
      <c r="B226" s="4">
        <v>687688</v>
      </c>
      <c r="C226" s="9">
        <f t="shared" si="10"/>
        <v>0.07290772359127697</v>
      </c>
      <c r="D226" s="4">
        <v>362909</v>
      </c>
      <c r="F226" s="4">
        <v>0</v>
      </c>
      <c r="G226" s="4">
        <v>0</v>
      </c>
      <c r="H226" s="4">
        <v>0</v>
      </c>
      <c r="I226" s="4">
        <v>0</v>
      </c>
      <c r="J226" s="4">
        <v>12832.7103935419</v>
      </c>
      <c r="K226" s="4">
        <v>0</v>
      </c>
      <c r="L226" s="4">
        <v>0</v>
      </c>
      <c r="M226" s="4">
        <v>0</v>
      </c>
      <c r="N226" s="4">
        <v>4736.00861496605</v>
      </c>
      <c r="O226" s="4">
        <v>0</v>
      </c>
      <c r="P226" s="4">
        <v>3465.24244395666</v>
      </c>
      <c r="Q226" s="4">
        <v>1045.73465542507</v>
      </c>
      <c r="R226" s="4">
        <v>1249.447377299</v>
      </c>
      <c r="S226" s="4">
        <v>24793.0043082101</v>
      </c>
      <c r="T226" s="4">
        <v>0</v>
      </c>
      <c r="U226" s="4">
        <v>877.973321629214</v>
      </c>
      <c r="V226" s="4">
        <v>0</v>
      </c>
      <c r="W226" s="4">
        <v>1137.64550601008</v>
      </c>
      <c r="X226" s="4">
        <v>0</v>
      </c>
      <c r="Z226" s="4">
        <v>26678.131115886</v>
      </c>
      <c r="AA226" s="4">
        <v>0</v>
      </c>
      <c r="AC226" s="4">
        <v>0</v>
      </c>
      <c r="AD226" s="4">
        <v>0</v>
      </c>
      <c r="AF226" s="4">
        <v>667423</v>
      </c>
      <c r="AG226" s="9">
        <f t="shared" si="11"/>
        <v>0.07512142467526302</v>
      </c>
    </row>
    <row r="227" spans="1:33" ht="14.25">
      <c r="A227" s="4">
        <f t="shared" si="9"/>
        <v>99.113055447848</v>
      </c>
      <c r="B227" s="4">
        <v>2640</v>
      </c>
      <c r="C227" s="9">
        <f t="shared" si="10"/>
        <v>0.03754282403327576</v>
      </c>
      <c r="D227" s="4">
        <v>362910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99.113055447848</v>
      </c>
      <c r="X227" s="4">
        <v>0</v>
      </c>
      <c r="Z227" s="4">
        <v>329.125223730977</v>
      </c>
      <c r="AA227" s="4">
        <v>0</v>
      </c>
      <c r="AC227" s="4">
        <v>0</v>
      </c>
      <c r="AD227" s="4">
        <v>0</v>
      </c>
      <c r="AF227" s="4">
        <v>2561</v>
      </c>
      <c r="AG227" s="9">
        <f t="shared" si="11"/>
        <v>0.038700919737543145</v>
      </c>
    </row>
    <row r="228" spans="1:33" ht="14.25">
      <c r="A228" s="4">
        <f t="shared" si="9"/>
        <v>52857.715281566896</v>
      </c>
      <c r="B228" s="4">
        <v>1231409</v>
      </c>
      <c r="C228" s="9">
        <f t="shared" si="10"/>
        <v>0.042924580932547106</v>
      </c>
      <c r="D228" s="4">
        <v>371101</v>
      </c>
      <c r="F228" s="4">
        <v>0</v>
      </c>
      <c r="G228" s="4">
        <v>0</v>
      </c>
      <c r="H228" s="4">
        <v>0</v>
      </c>
      <c r="I228" s="4">
        <v>0</v>
      </c>
      <c r="J228" s="4">
        <v>4919.20565085772</v>
      </c>
      <c r="K228" s="4">
        <v>0</v>
      </c>
      <c r="L228" s="4">
        <v>0</v>
      </c>
      <c r="M228" s="4">
        <v>0</v>
      </c>
      <c r="N228" s="4">
        <v>11917.6171587903</v>
      </c>
      <c r="O228" s="4">
        <v>0</v>
      </c>
      <c r="P228" s="4">
        <v>5775.4040732611</v>
      </c>
      <c r="Q228" s="4">
        <v>5122.32737996346</v>
      </c>
      <c r="R228" s="4">
        <v>9187.85546135023</v>
      </c>
      <c r="S228" s="4">
        <v>6446.18112013463</v>
      </c>
      <c r="T228" s="4">
        <v>0</v>
      </c>
      <c r="U228" s="4">
        <v>6071.87865589888</v>
      </c>
      <c r="V228" s="4">
        <v>0</v>
      </c>
      <c r="W228" s="4">
        <v>3417.24578131058</v>
      </c>
      <c r="X228" s="4">
        <v>0</v>
      </c>
      <c r="Z228" s="4">
        <v>66635.1991430717</v>
      </c>
      <c r="AA228" s="4">
        <v>0</v>
      </c>
      <c r="AC228" s="4">
        <v>0</v>
      </c>
      <c r="AD228" s="4">
        <v>0</v>
      </c>
      <c r="AF228" s="4">
        <v>1256540</v>
      </c>
      <c r="AG228" s="9">
        <f t="shared" si="11"/>
        <v>0.04206608248170921</v>
      </c>
    </row>
    <row r="229" spans="1:33" ht="14.25">
      <c r="A229" s="4">
        <f t="shared" si="9"/>
        <v>43859.45958364636</v>
      </c>
      <c r="B229" s="4">
        <v>799958</v>
      </c>
      <c r="C229" s="9">
        <f t="shared" si="10"/>
        <v>0.05482720290771061</v>
      </c>
      <c r="D229" s="4">
        <v>371201</v>
      </c>
      <c r="F229" s="4">
        <v>0</v>
      </c>
      <c r="G229" s="4">
        <v>0</v>
      </c>
      <c r="H229" s="4">
        <v>0</v>
      </c>
      <c r="I229" s="4">
        <v>0</v>
      </c>
      <c r="J229" s="4">
        <v>2505.43393397722</v>
      </c>
      <c r="K229" s="4">
        <v>0</v>
      </c>
      <c r="L229" s="4">
        <v>0</v>
      </c>
      <c r="M229" s="4">
        <v>0</v>
      </c>
      <c r="N229" s="4">
        <v>8508.76124044747</v>
      </c>
      <c r="O229" s="4">
        <v>0</v>
      </c>
      <c r="P229" s="4">
        <v>4349.98519560517</v>
      </c>
      <c r="Q229" s="4">
        <v>3651.20913589091</v>
      </c>
      <c r="R229" s="4">
        <v>5855.99578855289</v>
      </c>
      <c r="S229" s="4">
        <v>2187.61802719501</v>
      </c>
      <c r="T229" s="4">
        <v>0</v>
      </c>
      <c r="U229" s="4">
        <v>10202.9741797753</v>
      </c>
      <c r="V229" s="4">
        <v>0</v>
      </c>
      <c r="W229" s="4">
        <v>6597.4820822024</v>
      </c>
      <c r="X229" s="4">
        <v>0</v>
      </c>
      <c r="Z229" s="4">
        <v>65768.0807651651</v>
      </c>
      <c r="AA229" s="4">
        <v>0</v>
      </c>
      <c r="AC229" s="4">
        <v>0</v>
      </c>
      <c r="AD229" s="4">
        <v>0</v>
      </c>
      <c r="AF229" s="4">
        <v>880036</v>
      </c>
      <c r="AG229" s="9">
        <f t="shared" si="11"/>
        <v>0.04983825614366499</v>
      </c>
    </row>
    <row r="230" spans="1:33" ht="14.25">
      <c r="A230" s="4">
        <f t="shared" si="9"/>
        <v>6717.585229080403</v>
      </c>
      <c r="B230" s="4">
        <v>48614</v>
      </c>
      <c r="C230" s="9">
        <f t="shared" si="10"/>
        <v>0.1381821127469536</v>
      </c>
      <c r="D230" s="4">
        <v>371901</v>
      </c>
      <c r="F230" s="4">
        <v>0</v>
      </c>
      <c r="G230" s="4">
        <v>0</v>
      </c>
      <c r="H230" s="4">
        <v>0</v>
      </c>
      <c r="I230" s="4">
        <v>0</v>
      </c>
      <c r="J230" s="4">
        <v>3635.93461150353</v>
      </c>
      <c r="K230" s="4">
        <v>0</v>
      </c>
      <c r="L230" s="4">
        <v>0</v>
      </c>
      <c r="M230" s="4">
        <v>0</v>
      </c>
      <c r="N230" s="4">
        <v>513.736527725131</v>
      </c>
      <c r="O230" s="4">
        <v>0</v>
      </c>
      <c r="P230" s="4">
        <v>0</v>
      </c>
      <c r="Q230" s="4">
        <v>212.691794323742</v>
      </c>
      <c r="R230" s="4">
        <v>63.1034028938889</v>
      </c>
      <c r="S230" s="4">
        <v>1662.58970066821</v>
      </c>
      <c r="T230" s="4">
        <v>0</v>
      </c>
      <c r="U230" s="4">
        <v>452.84939747191</v>
      </c>
      <c r="V230" s="4">
        <v>0</v>
      </c>
      <c r="W230" s="4">
        <v>176.67979449399</v>
      </c>
      <c r="X230" s="4">
        <v>0</v>
      </c>
      <c r="Z230" s="4">
        <v>1898.79936767872</v>
      </c>
      <c r="AA230" s="4">
        <v>0</v>
      </c>
      <c r="AC230" s="4">
        <v>0</v>
      </c>
      <c r="AD230" s="4">
        <v>0</v>
      </c>
      <c r="AF230" s="4">
        <v>49759</v>
      </c>
      <c r="AG230" s="9">
        <f t="shared" si="11"/>
        <v>0.1350024162278262</v>
      </c>
    </row>
    <row r="231" spans="1:33" ht="14.25">
      <c r="A231" s="4">
        <f t="shared" si="9"/>
        <v>64807.84163633532</v>
      </c>
      <c r="B231" s="4">
        <v>798946</v>
      </c>
      <c r="C231" s="9">
        <f t="shared" si="10"/>
        <v>0.08111667326244242</v>
      </c>
      <c r="D231" s="4">
        <v>371902</v>
      </c>
      <c r="F231" s="4">
        <v>0</v>
      </c>
      <c r="G231" s="4">
        <v>0</v>
      </c>
      <c r="H231" s="4">
        <v>0</v>
      </c>
      <c r="I231" s="4">
        <v>0</v>
      </c>
      <c r="J231" s="4">
        <v>3544.2723944068</v>
      </c>
      <c r="K231" s="4">
        <v>0</v>
      </c>
      <c r="L231" s="4">
        <v>0</v>
      </c>
      <c r="M231" s="4">
        <v>0</v>
      </c>
      <c r="N231" s="4">
        <v>6817.71183668559</v>
      </c>
      <c r="O231" s="4">
        <v>0</v>
      </c>
      <c r="P231" s="4">
        <v>430.083282051358</v>
      </c>
      <c r="Q231" s="4">
        <v>2951.09864624193</v>
      </c>
      <c r="R231" s="4">
        <v>3937.65234057867</v>
      </c>
      <c r="S231" s="4">
        <v>27651.4918637449</v>
      </c>
      <c r="T231" s="4">
        <v>0</v>
      </c>
      <c r="U231" s="4">
        <v>10507.954386236</v>
      </c>
      <c r="V231" s="4">
        <v>0</v>
      </c>
      <c r="W231" s="4">
        <v>8967.57688639007</v>
      </c>
      <c r="X231" s="4">
        <v>0</v>
      </c>
      <c r="Z231" s="4">
        <v>35545.5241629456</v>
      </c>
      <c r="AA231" s="4">
        <v>0</v>
      </c>
      <c r="AC231" s="4">
        <v>0</v>
      </c>
      <c r="AD231" s="4">
        <v>0</v>
      </c>
      <c r="AF231" s="4">
        <v>782515</v>
      </c>
      <c r="AG231" s="9">
        <f t="shared" si="11"/>
        <v>0.08281993525534376</v>
      </c>
    </row>
    <row r="232" spans="1:33" ht="14.25">
      <c r="A232" s="4">
        <f t="shared" si="9"/>
        <v>56318.90144174308</v>
      </c>
      <c r="B232" s="4">
        <v>362593</v>
      </c>
      <c r="C232" s="9">
        <f t="shared" si="10"/>
        <v>0.15532263844515223</v>
      </c>
      <c r="D232" s="4">
        <v>371903</v>
      </c>
      <c r="F232" s="4">
        <v>0</v>
      </c>
      <c r="G232" s="4">
        <v>0</v>
      </c>
      <c r="H232" s="4">
        <v>0</v>
      </c>
      <c r="I232" s="4">
        <v>0</v>
      </c>
      <c r="J232" s="4">
        <v>1955.46063139686</v>
      </c>
      <c r="K232" s="4">
        <v>0</v>
      </c>
      <c r="L232" s="4">
        <v>0</v>
      </c>
      <c r="M232" s="4">
        <v>0</v>
      </c>
      <c r="N232" s="4">
        <v>3505.18151729126</v>
      </c>
      <c r="O232" s="4">
        <v>0</v>
      </c>
      <c r="P232" s="4">
        <v>5505.06601025739</v>
      </c>
      <c r="Q232" s="4">
        <v>1506.56687645984</v>
      </c>
      <c r="R232" s="4">
        <v>2246.48114302245</v>
      </c>
      <c r="S232" s="4">
        <v>21817.8437912249</v>
      </c>
      <c r="T232" s="4">
        <v>0</v>
      </c>
      <c r="U232" s="4">
        <v>15184.3175519663</v>
      </c>
      <c r="V232" s="4">
        <v>0</v>
      </c>
      <c r="W232" s="4">
        <v>4597.98392012408</v>
      </c>
      <c r="X232" s="4">
        <v>0</v>
      </c>
      <c r="Z232" s="4">
        <v>22355.1978888041</v>
      </c>
      <c r="AA232" s="4">
        <v>0</v>
      </c>
      <c r="AC232" s="4">
        <v>0</v>
      </c>
      <c r="AD232" s="4">
        <v>0</v>
      </c>
      <c r="AF232" s="4">
        <v>371122</v>
      </c>
      <c r="AG232" s="9">
        <f t="shared" si="11"/>
        <v>0.15175306622011922</v>
      </c>
    </row>
    <row r="233" spans="1:33" ht="14.25">
      <c r="A233" s="4">
        <f t="shared" si="9"/>
        <v>523.3246700787762</v>
      </c>
      <c r="B233" s="4">
        <v>76897</v>
      </c>
      <c r="C233" s="9">
        <f t="shared" si="10"/>
        <v>0.006805527784943186</v>
      </c>
      <c r="D233" s="4">
        <v>371910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133.785554095086</v>
      </c>
      <c r="O233" s="4">
        <v>0</v>
      </c>
      <c r="P233" s="4">
        <v>0</v>
      </c>
      <c r="Q233" s="4">
        <v>62.0351066777582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327.504009305932</v>
      </c>
      <c r="X233" s="4">
        <v>0</v>
      </c>
      <c r="Z233" s="4">
        <v>2436.79252185435</v>
      </c>
      <c r="AA233" s="4">
        <v>0</v>
      </c>
      <c r="AC233" s="4">
        <v>0</v>
      </c>
      <c r="AD233" s="4">
        <v>0</v>
      </c>
      <c r="AF233" s="4">
        <v>78703</v>
      </c>
      <c r="AG233" s="9">
        <f t="shared" si="11"/>
        <v>0.006649361143524087</v>
      </c>
    </row>
    <row r="234" spans="1:33" ht="14.25">
      <c r="A234" s="4">
        <f t="shared" si="9"/>
        <v>42290.21372623169</v>
      </c>
      <c r="B234" s="4">
        <v>800902</v>
      </c>
      <c r="C234" s="9">
        <f t="shared" si="10"/>
        <v>0.05280323151425729</v>
      </c>
      <c r="D234" s="4">
        <v>391101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20313.9985337979</v>
      </c>
      <c r="O234" s="4">
        <v>0</v>
      </c>
      <c r="P234" s="4">
        <v>3588.12338168562</v>
      </c>
      <c r="Q234" s="4">
        <v>11219.4921505774</v>
      </c>
      <c r="R234" s="4">
        <v>4025.99710463011</v>
      </c>
      <c r="S234" s="4">
        <v>2114.69742628851</v>
      </c>
      <c r="T234" s="4">
        <v>0</v>
      </c>
      <c r="U234" s="4">
        <v>545.267641853933</v>
      </c>
      <c r="V234" s="4">
        <v>0</v>
      </c>
      <c r="W234" s="4">
        <v>482.637487398216</v>
      </c>
      <c r="X234" s="4">
        <v>0</v>
      </c>
      <c r="Z234" s="4">
        <v>53628.4234744725</v>
      </c>
      <c r="AA234" s="4">
        <v>0</v>
      </c>
      <c r="AC234" s="4">
        <v>0</v>
      </c>
      <c r="AD234" s="4">
        <v>0</v>
      </c>
      <c r="AF234" s="4">
        <v>745025</v>
      </c>
      <c r="AG234" s="9">
        <f t="shared" si="11"/>
        <v>0.056763482737131894</v>
      </c>
    </row>
    <row r="235" spans="1:33" ht="14.25">
      <c r="A235" s="4">
        <f t="shared" si="9"/>
        <v>24192.929197602945</v>
      </c>
      <c r="B235" s="4">
        <v>490654</v>
      </c>
      <c r="C235" s="9">
        <f t="shared" si="10"/>
        <v>0.04930751445540635</v>
      </c>
      <c r="D235" s="4">
        <v>391901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11874.8057814798</v>
      </c>
      <c r="O235" s="4">
        <v>0</v>
      </c>
      <c r="P235" s="4">
        <v>577.54040732611</v>
      </c>
      <c r="Q235" s="4">
        <v>6761.82662787564</v>
      </c>
      <c r="R235" s="4">
        <v>580.551306623778</v>
      </c>
      <c r="S235" s="4">
        <v>3296.01116097382</v>
      </c>
      <c r="T235" s="4">
        <v>0</v>
      </c>
      <c r="U235" s="4">
        <v>304.980206460674</v>
      </c>
      <c r="V235" s="4">
        <v>0</v>
      </c>
      <c r="W235" s="4">
        <v>797.213706863125</v>
      </c>
      <c r="X235" s="4">
        <v>0</v>
      </c>
      <c r="Z235" s="4">
        <v>24760.3437545305</v>
      </c>
      <c r="AA235" s="4">
        <v>0</v>
      </c>
      <c r="AC235" s="4">
        <v>0</v>
      </c>
      <c r="AD235" s="4">
        <v>0</v>
      </c>
      <c r="AF235" s="4">
        <v>450976</v>
      </c>
      <c r="AG235" s="9">
        <f t="shared" si="11"/>
        <v>0.05364571329206642</v>
      </c>
    </row>
    <row r="236" spans="1:33" ht="14.25">
      <c r="A236" s="4">
        <f t="shared" si="9"/>
        <v>19631.792479915188</v>
      </c>
      <c r="B236" s="4">
        <v>326239</v>
      </c>
      <c r="C236" s="9">
        <f t="shared" si="10"/>
        <v>0.06017610549295206</v>
      </c>
      <c r="D236" s="4">
        <v>391902</v>
      </c>
      <c r="F236" s="4">
        <v>0</v>
      </c>
      <c r="G236" s="4">
        <v>0</v>
      </c>
      <c r="H236" s="4">
        <v>0</v>
      </c>
      <c r="I236" s="4">
        <v>0</v>
      </c>
      <c r="J236" s="4">
        <v>1833.24434193455</v>
      </c>
      <c r="K236" s="4">
        <v>0</v>
      </c>
      <c r="L236" s="4">
        <v>0</v>
      </c>
      <c r="M236" s="4">
        <v>0</v>
      </c>
      <c r="N236" s="4">
        <v>7577.61378394568</v>
      </c>
      <c r="O236" s="4">
        <v>0</v>
      </c>
      <c r="P236" s="4">
        <v>1904.65453479887</v>
      </c>
      <c r="Q236" s="4">
        <v>4466.52768079859</v>
      </c>
      <c r="R236" s="4">
        <v>2574.61883807067</v>
      </c>
      <c r="S236" s="4">
        <v>889.631331059305</v>
      </c>
      <c r="T236" s="4">
        <v>0</v>
      </c>
      <c r="U236" s="4">
        <v>157.111015449438</v>
      </c>
      <c r="V236" s="4">
        <v>0</v>
      </c>
      <c r="W236" s="4">
        <v>228.390953858084</v>
      </c>
      <c r="X236" s="4">
        <v>0</v>
      </c>
      <c r="Z236" s="4">
        <v>22494.4431757672</v>
      </c>
      <c r="AA236" s="4">
        <v>0</v>
      </c>
      <c r="AC236" s="4">
        <v>0</v>
      </c>
      <c r="AD236" s="4">
        <v>0</v>
      </c>
      <c r="AF236" s="4">
        <v>304328</v>
      </c>
      <c r="AG236" s="9">
        <f t="shared" si="11"/>
        <v>0.06450866328407241</v>
      </c>
    </row>
    <row r="237" spans="1:33" ht="14.25">
      <c r="A237" s="4">
        <f t="shared" si="9"/>
        <v>14548.842860682376</v>
      </c>
      <c r="B237" s="4">
        <v>592051</v>
      </c>
      <c r="C237" s="9">
        <f t="shared" si="10"/>
        <v>0.02457363109036616</v>
      </c>
      <c r="D237" s="4">
        <v>391903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7406.36827470397</v>
      </c>
      <c r="O237" s="4">
        <v>0</v>
      </c>
      <c r="P237" s="4">
        <v>1363.97840879145</v>
      </c>
      <c r="Q237" s="4">
        <v>3385.34439298623</v>
      </c>
      <c r="R237" s="4">
        <v>1034.89580745978</v>
      </c>
      <c r="S237" s="4">
        <v>772.958369608904</v>
      </c>
      <c r="T237" s="4">
        <v>0</v>
      </c>
      <c r="U237" s="4">
        <v>563.751290730337</v>
      </c>
      <c r="V237" s="4">
        <v>0</v>
      </c>
      <c r="W237" s="4">
        <v>21.5463164017061</v>
      </c>
      <c r="X237" s="4">
        <v>0</v>
      </c>
      <c r="Z237" s="4">
        <v>28899.7263760701</v>
      </c>
      <c r="AA237" s="4">
        <v>0</v>
      </c>
      <c r="AC237" s="4">
        <v>0</v>
      </c>
      <c r="AD237" s="4">
        <v>0</v>
      </c>
      <c r="AF237" s="4">
        <v>553744</v>
      </c>
      <c r="AG237" s="9">
        <f t="shared" si="11"/>
        <v>0.026273590071734187</v>
      </c>
    </row>
    <row r="238" spans="1:33" ht="14.25">
      <c r="A238" s="4">
        <f t="shared" si="9"/>
        <v>5685.435233217232</v>
      </c>
      <c r="B238" s="4">
        <v>132992</v>
      </c>
      <c r="C238" s="9">
        <f t="shared" si="10"/>
        <v>0.04275020477334902</v>
      </c>
      <c r="D238" s="4">
        <v>391904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337.139596319617</v>
      </c>
      <c r="O238" s="4">
        <v>0</v>
      </c>
      <c r="P238" s="4">
        <v>1622.02837802227</v>
      </c>
      <c r="Q238" s="4">
        <v>186.105320033275</v>
      </c>
      <c r="R238" s="4">
        <v>429.103139678445</v>
      </c>
      <c r="S238" s="4">
        <v>2639.72575281531</v>
      </c>
      <c r="T238" s="4">
        <v>0</v>
      </c>
      <c r="U238" s="4">
        <v>471.333046348315</v>
      </c>
      <c r="V238" s="4">
        <v>0</v>
      </c>
      <c r="W238" s="4">
        <v>0</v>
      </c>
      <c r="X238" s="4">
        <v>0</v>
      </c>
      <c r="Z238" s="4">
        <v>7652.16145174522</v>
      </c>
      <c r="AA238" s="4">
        <v>0</v>
      </c>
      <c r="AC238" s="4">
        <v>0</v>
      </c>
      <c r="AD238" s="4">
        <v>0</v>
      </c>
      <c r="AF238" s="4">
        <v>122072</v>
      </c>
      <c r="AG238" s="9">
        <f t="shared" si="11"/>
        <v>0.04657444158543509</v>
      </c>
    </row>
    <row r="239" spans="1:33" ht="14.25">
      <c r="A239" s="4">
        <f t="shared" si="9"/>
        <v>117286.55616280192</v>
      </c>
      <c r="B239" s="4">
        <v>998560</v>
      </c>
      <c r="C239" s="9">
        <f t="shared" si="10"/>
        <v>0.11745569235980004</v>
      </c>
      <c r="D239" s="4">
        <v>391909</v>
      </c>
      <c r="F239" s="4">
        <v>0</v>
      </c>
      <c r="G239" s="4">
        <v>0</v>
      </c>
      <c r="H239" s="4">
        <v>0</v>
      </c>
      <c r="I239" s="4">
        <v>383.03614572988</v>
      </c>
      <c r="J239" s="4">
        <v>10877.249762145</v>
      </c>
      <c r="K239" s="4">
        <v>0</v>
      </c>
      <c r="L239" s="4">
        <v>0</v>
      </c>
      <c r="M239" s="4">
        <v>0</v>
      </c>
      <c r="N239" s="4">
        <v>24011.8312489861</v>
      </c>
      <c r="O239" s="4">
        <v>0</v>
      </c>
      <c r="P239" s="4">
        <v>9326.66317362803</v>
      </c>
      <c r="Q239" s="4">
        <v>19895.5449273667</v>
      </c>
      <c r="R239" s="4">
        <v>15119.5753333758</v>
      </c>
      <c r="S239" s="4">
        <v>30451.6429385546</v>
      </c>
      <c r="T239" s="4">
        <v>0</v>
      </c>
      <c r="U239" s="4">
        <v>6561.6953511236</v>
      </c>
      <c r="V239" s="4">
        <v>0</v>
      </c>
      <c r="W239" s="4">
        <v>659.317281892206</v>
      </c>
      <c r="X239" s="4">
        <v>0</v>
      </c>
      <c r="Z239" s="4">
        <v>122694.085808173</v>
      </c>
      <c r="AA239" s="4">
        <v>0</v>
      </c>
      <c r="AC239" s="4">
        <v>0</v>
      </c>
      <c r="AD239" s="4">
        <v>0</v>
      </c>
      <c r="AF239" s="4">
        <v>948284</v>
      </c>
      <c r="AG239" s="9">
        <f t="shared" si="11"/>
        <v>0.12368294325624171</v>
      </c>
    </row>
    <row r="240" spans="1:33" ht="14.25">
      <c r="A240" s="4">
        <f t="shared" si="9"/>
        <v>899755.9786205923</v>
      </c>
      <c r="B240" s="4">
        <v>9945407</v>
      </c>
      <c r="C240" s="9">
        <f t="shared" si="10"/>
        <v>0.09046949799244941</v>
      </c>
      <c r="D240" s="4">
        <v>411101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322503.456701615</v>
      </c>
      <c r="O240" s="4">
        <v>0</v>
      </c>
      <c r="P240" s="4">
        <v>35045.6434402993</v>
      </c>
      <c r="Q240" s="4">
        <v>461222.155991035</v>
      </c>
      <c r="R240" s="4">
        <v>23083.2247785846</v>
      </c>
      <c r="S240" s="4">
        <v>2260.53862810151</v>
      </c>
      <c r="T240" s="4">
        <v>0</v>
      </c>
      <c r="U240" s="4">
        <v>14500.4225435393</v>
      </c>
      <c r="V240" s="4">
        <v>0</v>
      </c>
      <c r="W240" s="4">
        <v>41140.5365374176</v>
      </c>
      <c r="X240" s="4">
        <v>0</v>
      </c>
      <c r="Z240" s="4">
        <v>276718.361183045</v>
      </c>
      <c r="AA240" s="4">
        <v>0</v>
      </c>
      <c r="AC240" s="4">
        <v>0</v>
      </c>
      <c r="AD240" s="4">
        <v>0</v>
      </c>
      <c r="AF240" s="4">
        <v>9925556</v>
      </c>
      <c r="AG240" s="9">
        <f t="shared" si="11"/>
        <v>0.09065043596757626</v>
      </c>
    </row>
    <row r="241" spans="1:33" ht="14.25">
      <c r="A241" s="4">
        <f t="shared" si="9"/>
        <v>564712.245808897</v>
      </c>
      <c r="B241" s="4">
        <v>6769923</v>
      </c>
      <c r="C241" s="9">
        <f t="shared" si="10"/>
        <v>0.08341486983070516</v>
      </c>
      <c r="D241" s="4">
        <v>411102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199763.237952619</v>
      </c>
      <c r="O241" s="4">
        <v>0</v>
      </c>
      <c r="P241" s="4">
        <v>30634.2177758296</v>
      </c>
      <c r="Q241" s="4">
        <v>250045.79070185</v>
      </c>
      <c r="R241" s="4">
        <v>42986.0380513171</v>
      </c>
      <c r="S241" s="4">
        <v>4375.23605439002</v>
      </c>
      <c r="T241" s="4">
        <v>0</v>
      </c>
      <c r="U241" s="4">
        <v>9759.36660674157</v>
      </c>
      <c r="V241" s="4">
        <v>0</v>
      </c>
      <c r="W241" s="4">
        <v>27148.3586661497</v>
      </c>
      <c r="X241" s="4">
        <v>0</v>
      </c>
      <c r="Z241" s="4">
        <v>198994.173732729</v>
      </c>
      <c r="AA241" s="4">
        <v>0</v>
      </c>
      <c r="AC241" s="4">
        <v>0</v>
      </c>
      <c r="AD241" s="4">
        <v>0</v>
      </c>
      <c r="AF241" s="4">
        <v>6553018</v>
      </c>
      <c r="AG241" s="9">
        <f t="shared" si="11"/>
        <v>0.08617590334848721</v>
      </c>
    </row>
    <row r="242" spans="1:33" ht="14.25">
      <c r="A242" s="4">
        <f t="shared" si="9"/>
        <v>116315.7195484434</v>
      </c>
      <c r="B242" s="4">
        <v>1277716</v>
      </c>
      <c r="C242" s="9">
        <f t="shared" si="10"/>
        <v>0.09103409486023764</v>
      </c>
      <c r="D242" s="4">
        <v>411201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40435.3458696988</v>
      </c>
      <c r="O242" s="4">
        <v>0</v>
      </c>
      <c r="P242" s="4">
        <v>5738.53979194241</v>
      </c>
      <c r="Q242" s="4">
        <v>54945.3802003001</v>
      </c>
      <c r="R242" s="4">
        <v>7395.71881916378</v>
      </c>
      <c r="S242" s="4">
        <v>656.285408158503</v>
      </c>
      <c r="T242" s="4">
        <v>0</v>
      </c>
      <c r="U242" s="4">
        <v>1848.36488764045</v>
      </c>
      <c r="V242" s="4">
        <v>0</v>
      </c>
      <c r="W242" s="4">
        <v>5296.08457153936</v>
      </c>
      <c r="X242" s="4">
        <v>0</v>
      </c>
      <c r="Z242" s="4">
        <v>37235.4556001796</v>
      </c>
      <c r="AA242" s="4">
        <v>0</v>
      </c>
      <c r="AC242" s="4">
        <v>0</v>
      </c>
      <c r="AD242" s="4">
        <v>0</v>
      </c>
      <c r="AF242" s="4">
        <v>1276440</v>
      </c>
      <c r="AG242" s="9">
        <f t="shared" si="11"/>
        <v>0.09112509757485146</v>
      </c>
    </row>
    <row r="243" spans="1:33" ht="14.25">
      <c r="A243" s="4">
        <f t="shared" si="9"/>
        <v>1011102.7845086306</v>
      </c>
      <c r="B243" s="4">
        <v>12545610</v>
      </c>
      <c r="C243" s="9">
        <f t="shared" si="10"/>
        <v>0.08059415082316689</v>
      </c>
      <c r="D243" s="4">
        <v>411202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344192.77073151</v>
      </c>
      <c r="O243" s="4">
        <v>0</v>
      </c>
      <c r="P243" s="4">
        <v>62767.5829919525</v>
      </c>
      <c r="Q243" s="4">
        <v>434485.025012921</v>
      </c>
      <c r="R243" s="4">
        <v>86274.972436525</v>
      </c>
      <c r="S243" s="4">
        <v>15109.1485078269</v>
      </c>
      <c r="T243" s="4">
        <v>0</v>
      </c>
      <c r="U243" s="4">
        <v>18234.119616573</v>
      </c>
      <c r="V243" s="4">
        <v>0</v>
      </c>
      <c r="W243" s="4">
        <v>50039.1652113222</v>
      </c>
      <c r="X243" s="4">
        <v>0</v>
      </c>
      <c r="Z243" s="4">
        <v>369265.842363705</v>
      </c>
      <c r="AA243" s="4">
        <v>0</v>
      </c>
      <c r="AC243" s="4">
        <v>0</v>
      </c>
      <c r="AD243" s="4">
        <v>0</v>
      </c>
      <c r="AF243" s="4">
        <v>12081674</v>
      </c>
      <c r="AG243" s="9">
        <f t="shared" si="11"/>
        <v>0.08368896433628574</v>
      </c>
    </row>
    <row r="244" spans="1:33" ht="14.25">
      <c r="A244" s="4">
        <f t="shared" si="9"/>
        <v>412847.9767555935</v>
      </c>
      <c r="B244" s="4">
        <v>4308444</v>
      </c>
      <c r="C244" s="9">
        <f t="shared" si="10"/>
        <v>0.09582298777832403</v>
      </c>
      <c r="D244" s="4">
        <v>412101</v>
      </c>
      <c r="F244" s="4">
        <v>0</v>
      </c>
      <c r="G244" s="4">
        <v>0</v>
      </c>
      <c r="H244" s="4">
        <v>0</v>
      </c>
      <c r="I244" s="4">
        <v>383.03614572988</v>
      </c>
      <c r="J244" s="4">
        <v>0</v>
      </c>
      <c r="K244" s="4">
        <v>0</v>
      </c>
      <c r="L244" s="4">
        <v>0</v>
      </c>
      <c r="M244" s="4">
        <v>0</v>
      </c>
      <c r="N244" s="4">
        <v>164770.288423508</v>
      </c>
      <c r="O244" s="4">
        <v>0</v>
      </c>
      <c r="P244" s="4">
        <v>19132.562004399</v>
      </c>
      <c r="Q244" s="4">
        <v>155929.671713594</v>
      </c>
      <c r="R244" s="4">
        <v>33533.1482978126</v>
      </c>
      <c r="S244" s="4">
        <v>12761.1051586376</v>
      </c>
      <c r="T244" s="4">
        <v>0</v>
      </c>
      <c r="U244" s="4">
        <v>8816.70051404495</v>
      </c>
      <c r="V244" s="4">
        <v>0</v>
      </c>
      <c r="W244" s="4">
        <v>17521.4644978674</v>
      </c>
      <c r="X244" s="4">
        <v>0</v>
      </c>
      <c r="Z244" s="4">
        <v>208342.595952934</v>
      </c>
      <c r="AA244" s="4">
        <v>0</v>
      </c>
      <c r="AC244" s="4">
        <v>0</v>
      </c>
      <c r="AD244" s="4">
        <v>0</v>
      </c>
      <c r="AF244" s="4">
        <v>4235178</v>
      </c>
      <c r="AG244" s="9">
        <f t="shared" si="11"/>
        <v>0.09748066710669386</v>
      </c>
    </row>
    <row r="245" spans="1:33" ht="14.25">
      <c r="A245" s="4">
        <f t="shared" si="9"/>
        <v>346277.2275374898</v>
      </c>
      <c r="B245" s="4">
        <v>4344636</v>
      </c>
      <c r="C245" s="9">
        <f t="shared" si="10"/>
        <v>0.07970224146222832</v>
      </c>
      <c r="D245" s="4">
        <v>413101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118887.194791057</v>
      </c>
      <c r="O245" s="4">
        <v>0</v>
      </c>
      <c r="P245" s="4">
        <v>516.09993846163</v>
      </c>
      <c r="Q245" s="4">
        <v>157578.033119603</v>
      </c>
      <c r="R245" s="4">
        <v>15207.9200974272</v>
      </c>
      <c r="S245" s="4">
        <v>5819.06395233873</v>
      </c>
      <c r="T245" s="4">
        <v>0</v>
      </c>
      <c r="U245" s="4">
        <v>6210.50602247191</v>
      </c>
      <c r="V245" s="4">
        <v>0</v>
      </c>
      <c r="W245" s="4">
        <v>42058.4096161303</v>
      </c>
      <c r="X245" s="4">
        <v>0</v>
      </c>
      <c r="Z245" s="4">
        <v>198804.293795962</v>
      </c>
      <c r="AA245" s="4">
        <v>0</v>
      </c>
      <c r="AC245" s="4">
        <v>0</v>
      </c>
      <c r="AD245" s="4">
        <v>0</v>
      </c>
      <c r="AF245" s="4">
        <v>4362084</v>
      </c>
      <c r="AG245" s="9">
        <f t="shared" si="11"/>
        <v>0.07938343863563603</v>
      </c>
    </row>
    <row r="246" spans="1:33" ht="14.25">
      <c r="A246" s="4">
        <f t="shared" si="9"/>
        <v>448766.60113059886</v>
      </c>
      <c r="B246" s="4">
        <v>5001363</v>
      </c>
      <c r="C246" s="9">
        <f t="shared" si="10"/>
        <v>0.08972886013884593</v>
      </c>
      <c r="D246" s="4">
        <v>413102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130708.486350899</v>
      </c>
      <c r="O246" s="4">
        <v>0</v>
      </c>
      <c r="P246" s="4">
        <v>737.285626373757</v>
      </c>
      <c r="Q246" s="4">
        <v>156877.922629954</v>
      </c>
      <c r="R246" s="4">
        <v>49952.6537308025</v>
      </c>
      <c r="S246" s="4">
        <v>15546.6721132659</v>
      </c>
      <c r="T246" s="4">
        <v>0</v>
      </c>
      <c r="U246" s="4">
        <v>46671.2134129214</v>
      </c>
      <c r="V246" s="4">
        <v>0</v>
      </c>
      <c r="W246" s="4">
        <v>48272.3672663823</v>
      </c>
      <c r="X246" s="4">
        <v>0</v>
      </c>
      <c r="Z246" s="4">
        <v>302042.015416653</v>
      </c>
      <c r="AA246" s="4">
        <v>0</v>
      </c>
      <c r="AC246" s="4">
        <v>0</v>
      </c>
      <c r="AD246" s="4">
        <v>0</v>
      </c>
      <c r="AF246" s="4">
        <v>5006369</v>
      </c>
      <c r="AG246" s="9">
        <f t="shared" si="11"/>
        <v>0.0896391378922726</v>
      </c>
    </row>
    <row r="247" spans="1:33" ht="14.25">
      <c r="A247" s="4">
        <f t="shared" si="9"/>
        <v>389091.2756315022</v>
      </c>
      <c r="B247" s="4">
        <v>2056276</v>
      </c>
      <c r="C247" s="9">
        <f t="shared" si="10"/>
        <v>0.1892213280860654</v>
      </c>
      <c r="D247" s="4">
        <v>413103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49923.4173661223</v>
      </c>
      <c r="O247" s="4">
        <v>0</v>
      </c>
      <c r="P247" s="4">
        <v>4067.35903882856</v>
      </c>
      <c r="Q247" s="4">
        <v>300232.192004156</v>
      </c>
      <c r="R247" s="4">
        <v>8657.78687704156</v>
      </c>
      <c r="S247" s="4">
        <v>3325.17940133642</v>
      </c>
      <c r="T247" s="4">
        <v>0</v>
      </c>
      <c r="U247" s="4">
        <v>3049.80206460674</v>
      </c>
      <c r="V247" s="4">
        <v>0</v>
      </c>
      <c r="W247" s="4">
        <v>19835.5388794106</v>
      </c>
      <c r="X247" s="4">
        <v>0</v>
      </c>
      <c r="Z247" s="4">
        <v>98281.8552710503</v>
      </c>
      <c r="AA247" s="4">
        <v>0</v>
      </c>
      <c r="AC247" s="4">
        <v>0</v>
      </c>
      <c r="AD247" s="4">
        <v>0</v>
      </c>
      <c r="AF247" s="4">
        <v>2056276</v>
      </c>
      <c r="AG247" s="9">
        <f t="shared" si="11"/>
        <v>0.1892213280860654</v>
      </c>
    </row>
    <row r="248" spans="1:33" ht="14.25">
      <c r="A248" s="4">
        <f t="shared" si="9"/>
        <v>133879.78851802208</v>
      </c>
      <c r="B248" s="4">
        <v>1611282</v>
      </c>
      <c r="C248" s="9">
        <f t="shared" si="10"/>
        <v>0.08308898660695153</v>
      </c>
      <c r="D248" s="4">
        <v>413201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43507.062191722</v>
      </c>
      <c r="O248" s="4">
        <v>0</v>
      </c>
      <c r="P248" s="4">
        <v>98.3047501831676</v>
      </c>
      <c r="Q248" s="4">
        <v>66111.6994022966</v>
      </c>
      <c r="R248" s="4">
        <v>6423.92641459789</v>
      </c>
      <c r="S248" s="4">
        <v>58.3364807252003</v>
      </c>
      <c r="T248" s="4">
        <v>0</v>
      </c>
      <c r="U248" s="4">
        <v>2421.35800280899</v>
      </c>
      <c r="V248" s="4">
        <v>0</v>
      </c>
      <c r="W248" s="4">
        <v>15259.1012756882</v>
      </c>
      <c r="X248" s="4">
        <v>0</v>
      </c>
      <c r="Z248" s="4">
        <v>191455.940243045</v>
      </c>
      <c r="AA248" s="4">
        <v>0</v>
      </c>
      <c r="AC248" s="4">
        <v>0</v>
      </c>
      <c r="AD248" s="4">
        <v>0</v>
      </c>
      <c r="AF248" s="4">
        <v>1582325</v>
      </c>
      <c r="AG248" s="9">
        <f t="shared" si="11"/>
        <v>0.08460953882294855</v>
      </c>
    </row>
    <row r="249" spans="1:33" ht="14.25">
      <c r="A249" s="4">
        <f t="shared" si="9"/>
        <v>113612.97296344815</v>
      </c>
      <c r="B249" s="4">
        <v>1738283</v>
      </c>
      <c r="C249" s="9">
        <f t="shared" si="10"/>
        <v>0.06535930741050114</v>
      </c>
      <c r="D249" s="4">
        <v>413202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30085.695404903</v>
      </c>
      <c r="O249" s="4">
        <v>0</v>
      </c>
      <c r="P249" s="4">
        <v>49.1523750915838</v>
      </c>
      <c r="Q249" s="4">
        <v>42228.1833313597</v>
      </c>
      <c r="R249" s="4">
        <v>16003.0229738902</v>
      </c>
      <c r="S249" s="4">
        <v>6096.16223578343</v>
      </c>
      <c r="T249" s="4">
        <v>0</v>
      </c>
      <c r="U249" s="4">
        <v>2689.37091151685</v>
      </c>
      <c r="V249" s="4">
        <v>0</v>
      </c>
      <c r="W249" s="4">
        <v>16461.3857309034</v>
      </c>
      <c r="X249" s="4">
        <v>0</v>
      </c>
      <c r="Z249" s="4">
        <v>66363.0379003711</v>
      </c>
      <c r="AA249" s="4">
        <v>0</v>
      </c>
      <c r="AC249" s="4">
        <v>0</v>
      </c>
      <c r="AD249" s="4">
        <v>0</v>
      </c>
      <c r="AF249" s="4">
        <v>1707044</v>
      </c>
      <c r="AG249" s="9">
        <f t="shared" si="11"/>
        <v>0.06655538636581608</v>
      </c>
    </row>
    <row r="250" spans="1:33" ht="14.25">
      <c r="A250" s="4">
        <f t="shared" si="9"/>
        <v>64609.6725832375</v>
      </c>
      <c r="B250" s="4">
        <v>652414</v>
      </c>
      <c r="C250" s="9">
        <f t="shared" si="10"/>
        <v>0.09903170775494931</v>
      </c>
      <c r="D250" s="4">
        <v>413203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24092.1025814431</v>
      </c>
      <c r="O250" s="4">
        <v>0</v>
      </c>
      <c r="P250" s="4">
        <v>36.8642813186879</v>
      </c>
      <c r="Q250" s="4">
        <v>29209.6730871273</v>
      </c>
      <c r="R250" s="4">
        <v>3546.41124263656</v>
      </c>
      <c r="S250" s="4">
        <v>583.364807252003</v>
      </c>
      <c r="T250" s="4">
        <v>0</v>
      </c>
      <c r="U250" s="4">
        <v>970.391566011236</v>
      </c>
      <c r="V250" s="4">
        <v>0</v>
      </c>
      <c r="W250" s="4">
        <v>6170.86501744862</v>
      </c>
      <c r="X250" s="4">
        <v>0</v>
      </c>
      <c r="Z250" s="4">
        <v>36640.4984649736</v>
      </c>
      <c r="AA250" s="4">
        <v>0</v>
      </c>
      <c r="AC250" s="4">
        <v>0</v>
      </c>
      <c r="AD250" s="4">
        <v>0</v>
      </c>
      <c r="AF250" s="4">
        <v>640689</v>
      </c>
      <c r="AG250" s="9">
        <f t="shared" si="11"/>
        <v>0.10084404849035569</v>
      </c>
    </row>
    <row r="251" spans="1:33" ht="14.25">
      <c r="A251" s="4">
        <f t="shared" si="9"/>
        <v>416633.45913895516</v>
      </c>
      <c r="B251" s="4">
        <v>3615599</v>
      </c>
      <c r="C251" s="9">
        <f t="shared" si="10"/>
        <v>0.11523220886468748</v>
      </c>
      <c r="D251" s="4">
        <v>413209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182349.710231602</v>
      </c>
      <c r="O251" s="4">
        <v>0</v>
      </c>
      <c r="P251" s="4">
        <v>2248.72116043996</v>
      </c>
      <c r="Q251" s="4">
        <v>164871.589233288</v>
      </c>
      <c r="R251" s="4">
        <v>14564.2653879096</v>
      </c>
      <c r="S251" s="4">
        <v>4885.68026073553</v>
      </c>
      <c r="T251" s="4">
        <v>0</v>
      </c>
      <c r="U251" s="4">
        <v>13437.6127331461</v>
      </c>
      <c r="V251" s="4">
        <v>0</v>
      </c>
      <c r="W251" s="4">
        <v>34275.880131834</v>
      </c>
      <c r="X251" s="4">
        <v>0</v>
      </c>
      <c r="Z251" s="4">
        <v>96509.6425278835</v>
      </c>
      <c r="AA251" s="4">
        <v>0</v>
      </c>
      <c r="AC251" s="4">
        <v>0</v>
      </c>
      <c r="AD251" s="4">
        <v>0</v>
      </c>
      <c r="AF251" s="4">
        <v>3550622</v>
      </c>
      <c r="AG251" s="9">
        <f t="shared" si="11"/>
        <v>0.11734097832406692</v>
      </c>
    </row>
    <row r="252" spans="1:33" ht="14.25">
      <c r="A252" s="4">
        <f t="shared" si="9"/>
        <v>59143465.457597286</v>
      </c>
      <c r="B252" s="4">
        <v>11810686</v>
      </c>
      <c r="C252" s="9">
        <f t="shared" si="10"/>
        <v>5.007623219988854</v>
      </c>
      <c r="D252" s="4">
        <v>511101</v>
      </c>
      <c r="F252" s="4">
        <v>0</v>
      </c>
      <c r="G252" s="4">
        <v>0</v>
      </c>
      <c r="H252" s="4">
        <v>0</v>
      </c>
      <c r="I252" s="4">
        <v>6235381.5769791</v>
      </c>
      <c r="J252" s="4">
        <v>0</v>
      </c>
      <c r="K252" s="4">
        <v>0</v>
      </c>
      <c r="L252" s="4">
        <v>3829690.89801327</v>
      </c>
      <c r="M252" s="4">
        <v>9704855.06</v>
      </c>
      <c r="N252" s="4">
        <v>60925.9413349022</v>
      </c>
      <c r="O252" s="4">
        <v>0</v>
      </c>
      <c r="P252" s="4">
        <v>2764.82109890159</v>
      </c>
      <c r="Q252" s="4">
        <v>109917.346874891</v>
      </c>
      <c r="R252" s="4">
        <v>614210.661727378</v>
      </c>
      <c r="S252" s="4">
        <v>26842131.5301635</v>
      </c>
      <c r="T252" s="4">
        <v>1327971.47436842</v>
      </c>
      <c r="U252" s="4">
        <v>394339.4069536514</v>
      </c>
      <c r="V252" s="4">
        <v>10019229.8400251</v>
      </c>
      <c r="W252" s="4">
        <v>2046.90005816208</v>
      </c>
      <c r="X252" s="4">
        <v>0</v>
      </c>
      <c r="Z252" s="4">
        <v>82515.4911880914</v>
      </c>
      <c r="AA252" s="4">
        <v>0</v>
      </c>
      <c r="AC252" s="4">
        <v>0</v>
      </c>
      <c r="AD252" s="4">
        <v>0</v>
      </c>
      <c r="AF252" s="4">
        <v>9700726</v>
      </c>
      <c r="AG252" s="9">
        <f t="shared" si="11"/>
        <v>6.096808162357878</v>
      </c>
    </row>
    <row r="253" spans="1:33" ht="14.25">
      <c r="A253" s="4">
        <f t="shared" si="9"/>
        <v>5044572.857620459</v>
      </c>
      <c r="B253" s="4">
        <v>512243</v>
      </c>
      <c r="C253" s="9">
        <f t="shared" si="10"/>
        <v>9.848007405900049</v>
      </c>
      <c r="D253" s="4">
        <v>511104</v>
      </c>
      <c r="F253" s="4">
        <v>0</v>
      </c>
      <c r="G253" s="4">
        <v>0</v>
      </c>
      <c r="H253" s="4">
        <v>0</v>
      </c>
      <c r="I253" s="4">
        <v>980189.496922764</v>
      </c>
      <c r="J253" s="4">
        <v>0</v>
      </c>
      <c r="K253" s="4">
        <v>199208.386863973</v>
      </c>
      <c r="L253" s="4">
        <v>343730.725654351</v>
      </c>
      <c r="M253" s="4">
        <v>0</v>
      </c>
      <c r="N253" s="4">
        <v>299.679641172993</v>
      </c>
      <c r="O253" s="4">
        <v>0</v>
      </c>
      <c r="P253" s="4">
        <v>3538.97100659403</v>
      </c>
      <c r="Q253" s="4">
        <v>514.005169615711</v>
      </c>
      <c r="R253" s="4">
        <v>1032396.91270518</v>
      </c>
      <c r="S253" s="4">
        <v>2476354.43854439</v>
      </c>
      <c r="T253" s="4">
        <v>0</v>
      </c>
      <c r="U253" s="4">
        <v>1256.88812359551</v>
      </c>
      <c r="V253" s="4">
        <v>6829.10645528321</v>
      </c>
      <c r="W253" s="4">
        <v>254.246533540132</v>
      </c>
      <c r="X253" s="4">
        <v>0</v>
      </c>
      <c r="Z253" s="4">
        <v>0</v>
      </c>
      <c r="AA253" s="4">
        <v>0</v>
      </c>
      <c r="AC253" s="4">
        <v>0</v>
      </c>
      <c r="AD253" s="4">
        <v>0</v>
      </c>
      <c r="AF253" s="4">
        <v>456178</v>
      </c>
      <c r="AG253" s="9">
        <f t="shared" si="11"/>
        <v>11.058343141537863</v>
      </c>
    </row>
    <row r="254" spans="1:33" ht="14.25">
      <c r="A254" s="4">
        <f t="shared" si="9"/>
        <v>470083.3413867336</v>
      </c>
      <c r="B254" s="4">
        <v>1385059</v>
      </c>
      <c r="C254" s="9">
        <f t="shared" si="10"/>
        <v>0.3393958967717141</v>
      </c>
      <c r="D254" s="4">
        <v>512101</v>
      </c>
      <c r="F254" s="4">
        <v>0</v>
      </c>
      <c r="G254" s="4">
        <v>0</v>
      </c>
      <c r="H254" s="4">
        <v>0</v>
      </c>
      <c r="I254" s="4">
        <v>39835.7591559076</v>
      </c>
      <c r="J254" s="4">
        <v>103883.846042958</v>
      </c>
      <c r="K254" s="4">
        <v>0</v>
      </c>
      <c r="L254" s="4">
        <v>0</v>
      </c>
      <c r="M254" s="4">
        <v>28.0208515574251</v>
      </c>
      <c r="N254" s="4">
        <v>13539.0980744227</v>
      </c>
      <c r="O254" s="4">
        <v>0</v>
      </c>
      <c r="P254" s="4">
        <v>8171.58235897581</v>
      </c>
      <c r="Q254" s="4">
        <v>7001.10489648985</v>
      </c>
      <c r="R254" s="4">
        <v>0</v>
      </c>
      <c r="S254" s="4">
        <v>17646.7854193731</v>
      </c>
      <c r="T254" s="4">
        <v>0</v>
      </c>
      <c r="U254" s="4">
        <v>0</v>
      </c>
      <c r="V254" s="4">
        <v>0</v>
      </c>
      <c r="W254" s="4">
        <v>279977.144587049</v>
      </c>
      <c r="X254" s="4">
        <v>0</v>
      </c>
      <c r="Z254" s="4">
        <v>149100.055681358</v>
      </c>
      <c r="AA254" s="4">
        <v>3916.69585864377</v>
      </c>
      <c r="AC254" s="4">
        <v>0</v>
      </c>
      <c r="AD254" s="4">
        <v>0</v>
      </c>
      <c r="AF254" s="4">
        <v>1417520</v>
      </c>
      <c r="AG254" s="9">
        <f t="shared" si="11"/>
        <v>0.33162378053694735</v>
      </c>
    </row>
    <row r="255" spans="1:33" ht="14.25">
      <c r="A255" s="4">
        <f t="shared" si="9"/>
        <v>96575.15632207163</v>
      </c>
      <c r="B255" s="4">
        <v>27344</v>
      </c>
      <c r="C255" s="9">
        <f t="shared" si="10"/>
        <v>3.5318591399236263</v>
      </c>
      <c r="D255" s="4">
        <v>512201</v>
      </c>
      <c r="F255" s="4">
        <v>0</v>
      </c>
      <c r="G255" s="4">
        <v>0</v>
      </c>
      <c r="H255" s="4">
        <v>0</v>
      </c>
      <c r="I255" s="4">
        <v>37984.4177848798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18911.3763164869</v>
      </c>
      <c r="Q255" s="4">
        <v>0</v>
      </c>
      <c r="R255" s="4">
        <v>5439.51332945323</v>
      </c>
      <c r="S255" s="4">
        <v>12090.2356302978</v>
      </c>
      <c r="T255" s="4">
        <v>0</v>
      </c>
      <c r="U255" s="4">
        <v>0</v>
      </c>
      <c r="V255" s="4">
        <v>0</v>
      </c>
      <c r="W255" s="4">
        <v>22149.6132609539</v>
      </c>
      <c r="X255" s="4">
        <v>0</v>
      </c>
      <c r="Z255" s="4">
        <v>14576.4498125469</v>
      </c>
      <c r="AA255" s="4">
        <v>0</v>
      </c>
      <c r="AC255" s="4">
        <v>0</v>
      </c>
      <c r="AD255" s="4">
        <v>0</v>
      </c>
      <c r="AF255" s="4">
        <v>23237</v>
      </c>
      <c r="AG255" s="9">
        <f t="shared" si="11"/>
        <v>4.156094001896615</v>
      </c>
    </row>
    <row r="256" spans="1:33" ht="14.25">
      <c r="A256" s="4">
        <f t="shared" si="9"/>
        <v>69887.32389815409</v>
      </c>
      <c r="B256" s="4">
        <v>1483306</v>
      </c>
      <c r="C256" s="9">
        <f t="shared" si="10"/>
        <v>0.04711591802241351</v>
      </c>
      <c r="D256" s="4">
        <v>521101</v>
      </c>
      <c r="F256" s="4">
        <v>0</v>
      </c>
      <c r="G256" s="4">
        <v>0</v>
      </c>
      <c r="H256" s="4">
        <v>0</v>
      </c>
      <c r="I256" s="4">
        <v>127.678715243293</v>
      </c>
      <c r="J256" s="4">
        <v>0</v>
      </c>
      <c r="K256" s="4">
        <v>0</v>
      </c>
      <c r="L256" s="4">
        <v>0</v>
      </c>
      <c r="M256" s="4">
        <v>0</v>
      </c>
      <c r="N256" s="4">
        <v>6368.1923749261</v>
      </c>
      <c r="O256" s="4">
        <v>0</v>
      </c>
      <c r="P256" s="4">
        <v>40673.5903882856</v>
      </c>
      <c r="Q256" s="4">
        <v>12025.9485373883</v>
      </c>
      <c r="R256" s="4">
        <v>0</v>
      </c>
      <c r="S256" s="4">
        <v>422.939485257702</v>
      </c>
      <c r="T256" s="4">
        <v>0</v>
      </c>
      <c r="U256" s="4">
        <v>0</v>
      </c>
      <c r="V256" s="4">
        <v>0</v>
      </c>
      <c r="W256" s="4">
        <v>10268.9743970531</v>
      </c>
      <c r="X256" s="4">
        <v>0</v>
      </c>
      <c r="Z256" s="4">
        <v>903366.4578356</v>
      </c>
      <c r="AA256" s="4">
        <v>0</v>
      </c>
      <c r="AC256" s="4">
        <v>0</v>
      </c>
      <c r="AD256" s="4">
        <v>0</v>
      </c>
      <c r="AF256" s="4">
        <v>1085155</v>
      </c>
      <c r="AG256" s="9">
        <f t="shared" si="11"/>
        <v>0.06440307965051453</v>
      </c>
    </row>
    <row r="257" spans="1:33" ht="14.25">
      <c r="A257" s="4">
        <f t="shared" si="9"/>
        <v>9409.575627888047</v>
      </c>
      <c r="B257" s="4">
        <v>98382</v>
      </c>
      <c r="C257" s="9">
        <f t="shared" si="10"/>
        <v>0.09564326429517643</v>
      </c>
      <c r="D257" s="4">
        <v>521102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476.276572578506</v>
      </c>
      <c r="O257" s="4">
        <v>0</v>
      </c>
      <c r="P257" s="4">
        <v>5799.98026080689</v>
      </c>
      <c r="Q257" s="4">
        <v>274.726901001501</v>
      </c>
      <c r="R257" s="4">
        <v>0</v>
      </c>
      <c r="S257" s="4">
        <v>102.088841269101</v>
      </c>
      <c r="T257" s="4">
        <v>0</v>
      </c>
      <c r="U257" s="4">
        <v>2726.33820926966</v>
      </c>
      <c r="V257" s="4">
        <v>0</v>
      </c>
      <c r="W257" s="4">
        <v>30.1648429623885</v>
      </c>
      <c r="X257" s="4">
        <v>0</v>
      </c>
      <c r="Z257" s="4">
        <v>69844.1700744488</v>
      </c>
      <c r="AA257" s="4">
        <v>0</v>
      </c>
      <c r="AC257" s="4">
        <v>0</v>
      </c>
      <c r="AD257" s="4">
        <v>0</v>
      </c>
      <c r="AF257" s="4">
        <v>74862</v>
      </c>
      <c r="AG257" s="9">
        <f t="shared" si="11"/>
        <v>0.12569228217103534</v>
      </c>
    </row>
    <row r="258" spans="1:33" ht="14.25">
      <c r="A258" s="4">
        <f t="shared" si="9"/>
        <v>188556.1846700677</v>
      </c>
      <c r="B258" s="4">
        <v>427474</v>
      </c>
      <c r="C258" s="9">
        <f t="shared" si="10"/>
        <v>0.44109392540848735</v>
      </c>
      <c r="D258" s="4">
        <v>521103</v>
      </c>
      <c r="F258" s="4">
        <v>0</v>
      </c>
      <c r="G258" s="4">
        <v>0</v>
      </c>
      <c r="H258" s="4">
        <v>0</v>
      </c>
      <c r="I258" s="4">
        <v>1851.34137102775</v>
      </c>
      <c r="J258" s="4">
        <v>0</v>
      </c>
      <c r="K258" s="4">
        <v>0</v>
      </c>
      <c r="L258" s="4">
        <v>0</v>
      </c>
      <c r="M258" s="4">
        <v>0</v>
      </c>
      <c r="N258" s="4">
        <v>25135.6299033848</v>
      </c>
      <c r="O258" s="4">
        <v>0</v>
      </c>
      <c r="P258" s="4">
        <v>3379.22578754639</v>
      </c>
      <c r="Q258" s="4">
        <v>72917.8368206563</v>
      </c>
      <c r="R258" s="4">
        <v>1527.10235003211</v>
      </c>
      <c r="S258" s="4">
        <v>77733.3605663294</v>
      </c>
      <c r="T258" s="4">
        <v>0</v>
      </c>
      <c r="U258" s="4">
        <v>5498.88554073034</v>
      </c>
      <c r="V258" s="4">
        <v>0</v>
      </c>
      <c r="W258" s="4">
        <v>512.802330360605</v>
      </c>
      <c r="X258" s="4">
        <v>0</v>
      </c>
      <c r="Z258" s="4">
        <v>395709.788224244</v>
      </c>
      <c r="AA258" s="4">
        <v>0</v>
      </c>
      <c r="AC258" s="4">
        <v>0</v>
      </c>
      <c r="AD258" s="4">
        <v>0</v>
      </c>
      <c r="AF258" s="4">
        <v>394133</v>
      </c>
      <c r="AG258" s="9">
        <f t="shared" si="11"/>
        <v>0.4784075037362203</v>
      </c>
    </row>
    <row r="259" spans="1:33" ht="14.25">
      <c r="A259" s="4">
        <f aca="true" t="shared" si="12" ref="A259:A322">SUM(F259:Y259,AC259:AD259)</f>
        <v>354677.91491299</v>
      </c>
      <c r="B259" s="4">
        <v>700375</v>
      </c>
      <c r="C259" s="9">
        <f aca="true" t="shared" si="13" ref="C259:C322">IF(ISERR(A259/B259),0,(A259/B259))</f>
        <v>0.5064114437451223</v>
      </c>
      <c r="D259" s="4">
        <v>521201</v>
      </c>
      <c r="F259" s="4">
        <v>0</v>
      </c>
      <c r="G259" s="4">
        <v>0</v>
      </c>
      <c r="H259" s="4">
        <v>0</v>
      </c>
      <c r="I259" s="4">
        <v>1979.02008627105</v>
      </c>
      <c r="J259" s="4">
        <v>0</v>
      </c>
      <c r="K259" s="4">
        <v>0</v>
      </c>
      <c r="L259" s="4">
        <v>0</v>
      </c>
      <c r="M259" s="4">
        <v>0</v>
      </c>
      <c r="N259" s="4">
        <v>86404.0622567704</v>
      </c>
      <c r="O259" s="4">
        <v>0</v>
      </c>
      <c r="P259" s="4">
        <v>28999.9013040345</v>
      </c>
      <c r="Q259" s="4">
        <v>114206.631393753</v>
      </c>
      <c r="R259" s="4">
        <v>18451.4350061731</v>
      </c>
      <c r="S259" s="4">
        <v>98646.9889063137</v>
      </c>
      <c r="T259" s="4">
        <v>0</v>
      </c>
      <c r="U259" s="4">
        <v>0</v>
      </c>
      <c r="V259" s="4">
        <v>0</v>
      </c>
      <c r="W259" s="4">
        <v>5989.87595967429</v>
      </c>
      <c r="X259" s="4">
        <v>0</v>
      </c>
      <c r="Z259" s="4">
        <v>61616.0394811743</v>
      </c>
      <c r="AA259" s="4">
        <v>0</v>
      </c>
      <c r="AC259" s="4">
        <v>0</v>
      </c>
      <c r="AD259" s="4">
        <v>0</v>
      </c>
      <c r="AF259" s="4">
        <v>598963</v>
      </c>
      <c r="AG259" s="9">
        <f aca="true" t="shared" si="14" ref="AG259:AG322">IF(ISERR(A259/AF259),0,(A259/AF259))</f>
        <v>0.5921532964690474</v>
      </c>
    </row>
    <row r="260" spans="1:33" ht="14.25">
      <c r="A260" s="4">
        <f t="shared" si="12"/>
        <v>569568.5134145359</v>
      </c>
      <c r="B260" s="4">
        <v>1177406</v>
      </c>
      <c r="C260" s="9">
        <f t="shared" si="13"/>
        <v>0.48374860788422674</v>
      </c>
      <c r="D260" s="4">
        <v>521202</v>
      </c>
      <c r="F260" s="4">
        <v>0</v>
      </c>
      <c r="G260" s="4">
        <v>0</v>
      </c>
      <c r="H260" s="4">
        <v>0</v>
      </c>
      <c r="I260" s="4">
        <v>1404.46586767623</v>
      </c>
      <c r="J260" s="4">
        <v>0</v>
      </c>
      <c r="K260" s="4">
        <v>0</v>
      </c>
      <c r="L260" s="4">
        <v>0</v>
      </c>
      <c r="M260" s="4">
        <v>0</v>
      </c>
      <c r="N260" s="4">
        <v>121049.169345234</v>
      </c>
      <c r="O260" s="4">
        <v>0</v>
      </c>
      <c r="P260" s="4">
        <v>72733.2270417712</v>
      </c>
      <c r="Q260" s="4">
        <v>194001.502897544</v>
      </c>
      <c r="R260" s="4">
        <v>31652.6668915747</v>
      </c>
      <c r="S260" s="4">
        <v>140445.07734592</v>
      </c>
      <c r="T260" s="4">
        <v>0</v>
      </c>
      <c r="U260" s="4">
        <v>0</v>
      </c>
      <c r="V260" s="4">
        <v>0</v>
      </c>
      <c r="W260" s="4">
        <v>8282.40402481582</v>
      </c>
      <c r="X260" s="4">
        <v>0</v>
      </c>
      <c r="Z260" s="4">
        <v>29564.3061547576</v>
      </c>
      <c r="AA260" s="4">
        <v>0</v>
      </c>
      <c r="AC260" s="4">
        <v>0</v>
      </c>
      <c r="AD260" s="4">
        <v>0</v>
      </c>
      <c r="AF260" s="4">
        <v>999758</v>
      </c>
      <c r="AG260" s="9">
        <f t="shared" si="14"/>
        <v>0.5697063823590668</v>
      </c>
    </row>
    <row r="261" spans="1:33" ht="14.25">
      <c r="A261" s="4">
        <f t="shared" si="12"/>
        <v>3509304.7073638896</v>
      </c>
      <c r="B261" s="4">
        <v>28793924</v>
      </c>
      <c r="C261" s="9">
        <f t="shared" si="13"/>
        <v>0.12187657046548743</v>
      </c>
      <c r="D261" s="4">
        <v>611101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1495668.98056142</v>
      </c>
      <c r="O261" s="4">
        <v>0</v>
      </c>
      <c r="P261" s="4">
        <v>544940.094546617</v>
      </c>
      <c r="Q261" s="4">
        <v>687535.087309594</v>
      </c>
      <c r="R261" s="4">
        <v>497494.607734842</v>
      </c>
      <c r="S261" s="4">
        <v>272548.037948136</v>
      </c>
      <c r="T261" s="4">
        <v>0</v>
      </c>
      <c r="U261" s="4">
        <v>0</v>
      </c>
      <c r="V261" s="4">
        <v>0</v>
      </c>
      <c r="W261" s="4">
        <v>11117.8992632803</v>
      </c>
      <c r="X261" s="4">
        <v>0</v>
      </c>
      <c r="Z261" s="4">
        <v>1450227.0050583</v>
      </c>
      <c r="AA261" s="4">
        <v>0</v>
      </c>
      <c r="AC261" s="4">
        <v>0</v>
      </c>
      <c r="AD261" s="4">
        <v>0</v>
      </c>
      <c r="AF261" s="4">
        <v>28650666</v>
      </c>
      <c r="AG261" s="9">
        <f t="shared" si="14"/>
        <v>0.12248597318344676</v>
      </c>
    </row>
    <row r="262" spans="1:33" ht="14.25">
      <c r="A262" s="4">
        <f t="shared" si="12"/>
        <v>6200878.941061817</v>
      </c>
      <c r="B262" s="4">
        <v>26159997</v>
      </c>
      <c r="C262" s="9">
        <f t="shared" si="13"/>
        <v>0.23703668395152405</v>
      </c>
      <c r="D262" s="4">
        <v>611201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2440569.5920242</v>
      </c>
      <c r="O262" s="4">
        <v>0</v>
      </c>
      <c r="P262" s="4">
        <v>1421609.56858633</v>
      </c>
      <c r="Q262" s="4">
        <v>1378996.11065608</v>
      </c>
      <c r="R262" s="4">
        <v>954666.141020488</v>
      </c>
      <c r="S262" s="4">
        <v>0</v>
      </c>
      <c r="T262" s="4">
        <v>0</v>
      </c>
      <c r="U262" s="4">
        <v>0</v>
      </c>
      <c r="V262" s="4">
        <v>0</v>
      </c>
      <c r="W262" s="4">
        <v>5037.52877471888</v>
      </c>
      <c r="X262" s="4">
        <v>0</v>
      </c>
      <c r="Z262" s="4">
        <v>2076273.81524442</v>
      </c>
      <c r="AA262" s="4">
        <v>0</v>
      </c>
      <c r="AC262" s="4">
        <v>0</v>
      </c>
      <c r="AD262" s="4">
        <v>0</v>
      </c>
      <c r="AF262" s="4">
        <v>22867126</v>
      </c>
      <c r="AG262" s="9">
        <f t="shared" si="14"/>
        <v>0.2711700167770019</v>
      </c>
    </row>
    <row r="263" spans="1:33" ht="14.25">
      <c r="A263" s="4">
        <f t="shared" si="12"/>
        <v>118993.93713497679</v>
      </c>
      <c r="B263" s="4">
        <v>11827634</v>
      </c>
      <c r="C263" s="9">
        <f t="shared" si="13"/>
        <v>0.010060671232723027</v>
      </c>
      <c r="D263" s="4">
        <v>621101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62006.9286119905</v>
      </c>
      <c r="O263" s="4">
        <v>0</v>
      </c>
      <c r="P263" s="4">
        <v>27021.5182065982</v>
      </c>
      <c r="Q263" s="4">
        <v>3332.1714444053</v>
      </c>
      <c r="R263" s="4">
        <v>0</v>
      </c>
      <c r="S263" s="4">
        <v>1750.09442175601</v>
      </c>
      <c r="T263" s="4">
        <v>0</v>
      </c>
      <c r="U263" s="4">
        <v>1109.01893258427</v>
      </c>
      <c r="V263" s="4">
        <v>0</v>
      </c>
      <c r="W263" s="4">
        <v>23774.2055176425</v>
      </c>
      <c r="X263" s="4">
        <v>0</v>
      </c>
      <c r="Z263" s="4">
        <v>227210.332336435</v>
      </c>
      <c r="AA263" s="4">
        <v>0</v>
      </c>
      <c r="AC263" s="4">
        <v>0</v>
      </c>
      <c r="AD263" s="4">
        <v>0</v>
      </c>
      <c r="AF263" s="4">
        <v>11468060</v>
      </c>
      <c r="AG263" s="9">
        <f t="shared" si="14"/>
        <v>0.010376117419596409</v>
      </c>
    </row>
    <row r="264" spans="1:33" ht="14.25">
      <c r="A264" s="4">
        <f t="shared" si="12"/>
        <v>42905.58487820916</v>
      </c>
      <c r="B264" s="4">
        <v>3060949</v>
      </c>
      <c r="C264" s="9">
        <f t="shared" si="13"/>
        <v>0.014017085837826493</v>
      </c>
      <c r="D264" s="4">
        <v>621201</v>
      </c>
      <c r="F264" s="4">
        <v>0</v>
      </c>
      <c r="G264" s="4">
        <v>0</v>
      </c>
      <c r="H264" s="4">
        <v>0</v>
      </c>
      <c r="I264" s="4">
        <v>3830.3614572988</v>
      </c>
      <c r="J264" s="4">
        <v>0</v>
      </c>
      <c r="K264" s="4">
        <v>0</v>
      </c>
      <c r="L264" s="4">
        <v>0</v>
      </c>
      <c r="M264" s="4">
        <v>0</v>
      </c>
      <c r="N264" s="4">
        <v>28796.0026634263</v>
      </c>
      <c r="O264" s="4">
        <v>0</v>
      </c>
      <c r="P264" s="4">
        <v>4718.62800879205</v>
      </c>
      <c r="Q264" s="4">
        <v>2038.2963622692</v>
      </c>
      <c r="R264" s="4">
        <v>0</v>
      </c>
      <c r="S264" s="4">
        <v>393.771244895102</v>
      </c>
      <c r="T264" s="4">
        <v>0</v>
      </c>
      <c r="U264" s="4">
        <v>0</v>
      </c>
      <c r="V264" s="4">
        <v>0</v>
      </c>
      <c r="W264" s="4">
        <v>3128.52514152772</v>
      </c>
      <c r="X264" s="4">
        <v>0</v>
      </c>
      <c r="Z264" s="4">
        <v>167720.948147061</v>
      </c>
      <c r="AA264" s="4">
        <v>0</v>
      </c>
      <c r="AC264" s="4">
        <v>0</v>
      </c>
      <c r="AD264" s="4">
        <v>0</v>
      </c>
      <c r="AF264" s="4">
        <v>2941241</v>
      </c>
      <c r="AG264" s="9">
        <f t="shared" si="14"/>
        <v>0.014587578807112088</v>
      </c>
    </row>
    <row r="265" spans="1:33" ht="14.25">
      <c r="A265" s="4">
        <f t="shared" si="12"/>
        <v>33487.36685298139</v>
      </c>
      <c r="B265" s="4">
        <v>1360912</v>
      </c>
      <c r="C265" s="9">
        <f t="shared" si="13"/>
        <v>0.02460656299083364</v>
      </c>
      <c r="D265" s="4">
        <v>621202</v>
      </c>
      <c r="F265" s="4">
        <v>0</v>
      </c>
      <c r="G265" s="4">
        <v>0</v>
      </c>
      <c r="H265" s="4">
        <v>0</v>
      </c>
      <c r="I265" s="4">
        <v>510.714860973174</v>
      </c>
      <c r="J265" s="4">
        <v>0</v>
      </c>
      <c r="K265" s="4">
        <v>0</v>
      </c>
      <c r="L265" s="4">
        <v>0</v>
      </c>
      <c r="M265" s="4">
        <v>0</v>
      </c>
      <c r="N265" s="4">
        <v>22888.0325945873</v>
      </c>
      <c r="O265" s="4">
        <v>0</v>
      </c>
      <c r="P265" s="4">
        <v>2973.71869304082</v>
      </c>
      <c r="Q265" s="4">
        <v>1338.18587262021</v>
      </c>
      <c r="R265" s="4">
        <v>0</v>
      </c>
      <c r="S265" s="4">
        <v>247.930043082101</v>
      </c>
      <c r="T265" s="4">
        <v>0</v>
      </c>
      <c r="U265" s="4">
        <v>0</v>
      </c>
      <c r="V265" s="4">
        <v>0</v>
      </c>
      <c r="W265" s="4">
        <v>5528.78478867778</v>
      </c>
      <c r="X265" s="4">
        <v>0</v>
      </c>
      <c r="Z265" s="4">
        <v>27026.2443332937</v>
      </c>
      <c r="AA265" s="4">
        <v>0</v>
      </c>
      <c r="AC265" s="4">
        <v>0</v>
      </c>
      <c r="AD265" s="4">
        <v>0</v>
      </c>
      <c r="AF265" s="4">
        <v>1394765</v>
      </c>
      <c r="AG265" s="9">
        <f t="shared" si="14"/>
        <v>0.024009325479906213</v>
      </c>
    </row>
    <row r="266" spans="1:33" ht="14.25">
      <c r="A266" s="4">
        <f t="shared" si="12"/>
        <v>42254.21942031119</v>
      </c>
      <c r="B266" s="4">
        <v>1350988</v>
      </c>
      <c r="C266" s="9">
        <f t="shared" si="13"/>
        <v>0.03127653200495577</v>
      </c>
      <c r="D266" s="4">
        <v>641101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21849.8566948095</v>
      </c>
      <c r="O266" s="4">
        <v>0</v>
      </c>
      <c r="P266" s="4">
        <v>2482.19494212498</v>
      </c>
      <c r="Q266" s="4">
        <v>1081.18328781236</v>
      </c>
      <c r="R266" s="4">
        <v>0</v>
      </c>
      <c r="S266" s="4">
        <v>0</v>
      </c>
      <c r="T266" s="4">
        <v>0</v>
      </c>
      <c r="U266" s="4">
        <v>13040.2142823034</v>
      </c>
      <c r="V266" s="4">
        <v>0</v>
      </c>
      <c r="W266" s="4">
        <v>3800.77021326095</v>
      </c>
      <c r="X266" s="4">
        <v>0</v>
      </c>
      <c r="Z266" s="4">
        <v>152903.983747941</v>
      </c>
      <c r="AA266" s="4">
        <v>0</v>
      </c>
      <c r="AC266" s="4">
        <v>0</v>
      </c>
      <c r="AD266" s="4">
        <v>0</v>
      </c>
      <c r="AF266" s="4">
        <v>1157757</v>
      </c>
      <c r="AG266" s="9">
        <f t="shared" si="14"/>
        <v>0.03649662184751307</v>
      </c>
    </row>
    <row r="267" spans="1:33" ht="14.25">
      <c r="A267" s="4">
        <f t="shared" si="12"/>
        <v>66030.51912105319</v>
      </c>
      <c r="B267" s="4">
        <v>5575748</v>
      </c>
      <c r="C267" s="9">
        <f t="shared" si="13"/>
        <v>0.01184245039787544</v>
      </c>
      <c r="D267" s="4">
        <v>641102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35244.4663708095</v>
      </c>
      <c r="O267" s="4">
        <v>0</v>
      </c>
      <c r="P267" s="4">
        <v>14659.6958710649</v>
      </c>
      <c r="Q267" s="4">
        <v>1612.91277362171</v>
      </c>
      <c r="R267" s="4">
        <v>0</v>
      </c>
      <c r="S267" s="4">
        <v>0</v>
      </c>
      <c r="T267" s="4">
        <v>0</v>
      </c>
      <c r="U267" s="4">
        <v>12393.2865716292</v>
      </c>
      <c r="V267" s="4">
        <v>0</v>
      </c>
      <c r="W267" s="4">
        <v>2120.15753392788</v>
      </c>
      <c r="X267" s="4">
        <v>0</v>
      </c>
      <c r="Z267" s="4">
        <v>133485.595547814</v>
      </c>
      <c r="AA267" s="4">
        <v>0</v>
      </c>
      <c r="AC267" s="4">
        <v>0</v>
      </c>
      <c r="AD267" s="4">
        <v>0</v>
      </c>
      <c r="AF267" s="4">
        <v>4778253</v>
      </c>
      <c r="AG267" s="9">
        <f t="shared" si="14"/>
        <v>0.013818966706252931</v>
      </c>
    </row>
    <row r="268" spans="1:33" ht="14.25">
      <c r="A268" s="4">
        <f t="shared" si="12"/>
        <v>154472.16221493142</v>
      </c>
      <c r="B268" s="4">
        <v>24988166</v>
      </c>
      <c r="C268" s="9">
        <f t="shared" si="13"/>
        <v>0.006181812711462354</v>
      </c>
      <c r="D268" s="4">
        <v>642101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59539.9229944771</v>
      </c>
      <c r="O268" s="4">
        <v>0</v>
      </c>
      <c r="P268" s="4">
        <v>80609.8951501975</v>
      </c>
      <c r="Q268" s="4">
        <v>13107.1318252006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1215.21224505622</v>
      </c>
      <c r="X268" s="4">
        <v>0</v>
      </c>
      <c r="Z268" s="4">
        <v>25374.2888834132</v>
      </c>
      <c r="AA268" s="4">
        <v>0</v>
      </c>
      <c r="AC268" s="4">
        <v>0</v>
      </c>
      <c r="AD268" s="4">
        <v>0</v>
      </c>
      <c r="AF268" s="4">
        <v>20690983</v>
      </c>
      <c r="AG268" s="9">
        <f t="shared" si="14"/>
        <v>0.007465675372452407</v>
      </c>
    </row>
    <row r="269" spans="1:33" ht="14.25">
      <c r="A269" s="4">
        <f t="shared" si="12"/>
        <v>606389.361343987</v>
      </c>
      <c r="B269" s="4">
        <v>2587086</v>
      </c>
      <c r="C269" s="9">
        <f t="shared" si="13"/>
        <v>0.2343908789054508</v>
      </c>
      <c r="D269" s="4">
        <v>711101</v>
      </c>
      <c r="F269" s="4">
        <v>0</v>
      </c>
      <c r="G269" s="4">
        <v>0</v>
      </c>
      <c r="H269" s="4">
        <v>0</v>
      </c>
      <c r="I269" s="4">
        <v>574.55421859482</v>
      </c>
      <c r="J269" s="4">
        <v>0</v>
      </c>
      <c r="K269" s="4">
        <v>0</v>
      </c>
      <c r="L269" s="4">
        <v>0</v>
      </c>
      <c r="M269" s="4">
        <v>0</v>
      </c>
      <c r="N269" s="4">
        <v>12672.1676838866</v>
      </c>
      <c r="O269" s="4">
        <v>0</v>
      </c>
      <c r="P269" s="4">
        <v>30720.2344322399</v>
      </c>
      <c r="Q269" s="4">
        <v>363277.584704952</v>
      </c>
      <c r="R269" s="4">
        <v>144746.585558002</v>
      </c>
      <c r="S269" s="4">
        <v>52648.6738544933</v>
      </c>
      <c r="T269" s="4">
        <v>0</v>
      </c>
      <c r="U269" s="4">
        <v>0</v>
      </c>
      <c r="V269" s="4">
        <v>0</v>
      </c>
      <c r="W269" s="4">
        <v>1749.56089181853</v>
      </c>
      <c r="X269" s="4">
        <v>0</v>
      </c>
      <c r="Z269" s="4">
        <v>853738.171695704</v>
      </c>
      <c r="AA269" s="4">
        <v>769408.655530486</v>
      </c>
      <c r="AC269" s="4">
        <v>0</v>
      </c>
      <c r="AD269" s="4">
        <v>0</v>
      </c>
      <c r="AF269" s="4">
        <v>2123289</v>
      </c>
      <c r="AG269" s="9">
        <f t="shared" si="14"/>
        <v>0.2855896495220326</v>
      </c>
    </row>
    <row r="270" spans="1:33" ht="14.25">
      <c r="A270" s="4">
        <f t="shared" si="12"/>
        <v>2698.901202738672</v>
      </c>
      <c r="B270" s="4">
        <v>562587</v>
      </c>
      <c r="C270" s="9">
        <f t="shared" si="13"/>
        <v>0.004797304599535133</v>
      </c>
      <c r="D270" s="4">
        <v>711201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1648.23802645146</v>
      </c>
      <c r="O270" s="4">
        <v>0</v>
      </c>
      <c r="P270" s="4">
        <v>0</v>
      </c>
      <c r="Q270" s="4">
        <v>620.351066777582</v>
      </c>
      <c r="R270" s="4">
        <v>25.2413611575556</v>
      </c>
      <c r="S270" s="4">
        <v>0</v>
      </c>
      <c r="T270" s="4">
        <v>0</v>
      </c>
      <c r="U270" s="4">
        <v>0</v>
      </c>
      <c r="V270" s="4">
        <v>0</v>
      </c>
      <c r="W270" s="4">
        <v>405.070748352074</v>
      </c>
      <c r="X270" s="4">
        <v>0</v>
      </c>
      <c r="Z270" s="4">
        <v>167872.852096475</v>
      </c>
      <c r="AA270" s="4">
        <v>0</v>
      </c>
      <c r="AC270" s="4">
        <v>0</v>
      </c>
      <c r="AD270" s="4">
        <v>0</v>
      </c>
      <c r="AF270" s="4">
        <v>400857</v>
      </c>
      <c r="AG270" s="9">
        <f t="shared" si="14"/>
        <v>0.0067328279230216065</v>
      </c>
    </row>
    <row r="271" spans="1:33" ht="14.25">
      <c r="A271" s="4">
        <f t="shared" si="12"/>
        <v>80838.0549051546</v>
      </c>
      <c r="B271" s="4">
        <v>1433392</v>
      </c>
      <c r="C271" s="9">
        <f t="shared" si="13"/>
        <v>0.05639633464199228</v>
      </c>
      <c r="D271" s="4">
        <v>711301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5891.91580234759</v>
      </c>
      <c r="O271" s="4">
        <v>0</v>
      </c>
      <c r="P271" s="4">
        <v>8601.66564102717</v>
      </c>
      <c r="Q271" s="4">
        <v>61937.6229386931</v>
      </c>
      <c r="R271" s="4">
        <v>239.792930996778</v>
      </c>
      <c r="S271" s="4">
        <v>0</v>
      </c>
      <c r="T271" s="4">
        <v>0</v>
      </c>
      <c r="U271" s="4">
        <v>0</v>
      </c>
      <c r="V271" s="4">
        <v>0</v>
      </c>
      <c r="W271" s="4">
        <v>4167.05759208996</v>
      </c>
      <c r="X271" s="4">
        <v>0</v>
      </c>
      <c r="Z271" s="4">
        <v>586545.454007181</v>
      </c>
      <c r="AA271" s="4">
        <v>0</v>
      </c>
      <c r="AC271" s="4">
        <v>0</v>
      </c>
      <c r="AD271" s="4">
        <v>0</v>
      </c>
      <c r="AF271" s="4">
        <v>1077057</v>
      </c>
      <c r="AG271" s="9">
        <f t="shared" si="14"/>
        <v>0.07505457455376512</v>
      </c>
    </row>
    <row r="272" spans="1:33" ht="14.25">
      <c r="A272" s="4">
        <f t="shared" si="12"/>
        <v>971895.1268106896</v>
      </c>
      <c r="B272" s="4">
        <v>1732516</v>
      </c>
      <c r="C272" s="9">
        <f t="shared" si="13"/>
        <v>0.5609732474682425</v>
      </c>
      <c r="D272" s="4">
        <v>712101</v>
      </c>
      <c r="F272" s="4">
        <v>0</v>
      </c>
      <c r="G272" s="4">
        <v>0</v>
      </c>
      <c r="H272" s="4">
        <v>0</v>
      </c>
      <c r="I272" s="4">
        <v>0</v>
      </c>
      <c r="J272" s="4">
        <v>183.324434193455</v>
      </c>
      <c r="K272" s="4">
        <v>0</v>
      </c>
      <c r="L272" s="4">
        <v>0</v>
      </c>
      <c r="M272" s="4">
        <v>0</v>
      </c>
      <c r="N272" s="4">
        <v>7636.47942774751</v>
      </c>
      <c r="O272" s="4">
        <v>0</v>
      </c>
      <c r="P272" s="4">
        <v>28127.4466461588</v>
      </c>
      <c r="Q272" s="4">
        <v>932281.307469544</v>
      </c>
      <c r="R272" s="4">
        <v>25.2413611575556</v>
      </c>
      <c r="S272" s="4">
        <v>0</v>
      </c>
      <c r="T272" s="4">
        <v>0</v>
      </c>
      <c r="U272" s="4">
        <v>0</v>
      </c>
      <c r="V272" s="4">
        <v>0</v>
      </c>
      <c r="W272" s="4">
        <v>3641.32747188833</v>
      </c>
      <c r="X272" s="4">
        <v>0</v>
      </c>
      <c r="Z272" s="4">
        <v>25823.6714004305</v>
      </c>
      <c r="AA272" s="4">
        <v>0</v>
      </c>
      <c r="AC272" s="4">
        <v>0</v>
      </c>
      <c r="AD272" s="4">
        <v>0</v>
      </c>
      <c r="AF272" s="4">
        <v>1350590</v>
      </c>
      <c r="AG272" s="9">
        <f t="shared" si="14"/>
        <v>0.7196078208861976</v>
      </c>
    </row>
    <row r="273" spans="1:33" ht="14.25">
      <c r="A273" s="4">
        <f t="shared" si="12"/>
        <v>1299085.8921731554</v>
      </c>
      <c r="B273" s="4">
        <v>2412764</v>
      </c>
      <c r="C273" s="9">
        <f t="shared" si="13"/>
        <v>0.538422279250335</v>
      </c>
      <c r="D273" s="4">
        <v>712102</v>
      </c>
      <c r="F273" s="4">
        <v>0</v>
      </c>
      <c r="G273" s="4">
        <v>0</v>
      </c>
      <c r="H273" s="4">
        <v>0</v>
      </c>
      <c r="I273" s="4">
        <v>2042.8594438927</v>
      </c>
      <c r="J273" s="4">
        <v>855.514026236125</v>
      </c>
      <c r="K273" s="4">
        <v>0</v>
      </c>
      <c r="L273" s="4">
        <v>0</v>
      </c>
      <c r="M273" s="4">
        <v>0</v>
      </c>
      <c r="N273" s="4">
        <v>39172.4102390412</v>
      </c>
      <c r="O273" s="4">
        <v>0</v>
      </c>
      <c r="P273" s="4">
        <v>9547.84886154016</v>
      </c>
      <c r="Q273" s="4">
        <v>79759.4228714034</v>
      </c>
      <c r="R273" s="4">
        <v>63.1034028938889</v>
      </c>
      <c r="S273" s="4">
        <v>0</v>
      </c>
      <c r="T273" s="4">
        <v>0</v>
      </c>
      <c r="U273" s="4">
        <v>1158000.6021067444</v>
      </c>
      <c r="V273" s="4">
        <v>0</v>
      </c>
      <c r="W273" s="4">
        <v>9644.13122140364</v>
      </c>
      <c r="X273" s="4">
        <v>0</v>
      </c>
      <c r="Z273" s="4">
        <v>40254.5465947888</v>
      </c>
      <c r="AA273" s="4">
        <v>0</v>
      </c>
      <c r="AC273" s="4">
        <v>0</v>
      </c>
      <c r="AD273" s="4">
        <v>0</v>
      </c>
      <c r="AF273" s="4">
        <v>1961149</v>
      </c>
      <c r="AG273" s="9">
        <f t="shared" si="14"/>
        <v>0.662410603260209</v>
      </c>
    </row>
    <row r="274" spans="1:33" ht="14.25">
      <c r="A274" s="4">
        <f t="shared" si="12"/>
        <v>4198586.659160744</v>
      </c>
      <c r="B274" s="4">
        <v>5459492</v>
      </c>
      <c r="C274" s="9">
        <f t="shared" si="13"/>
        <v>0.7690434676267947</v>
      </c>
      <c r="D274" s="4">
        <v>712201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90979.5282068223</v>
      </c>
      <c r="O274" s="4">
        <v>0</v>
      </c>
      <c r="P274" s="4">
        <v>30363.8797128259</v>
      </c>
      <c r="Q274" s="4">
        <v>4048526.26984576</v>
      </c>
      <c r="R274" s="4">
        <v>12027.5085915752</v>
      </c>
      <c r="S274" s="4">
        <v>0</v>
      </c>
      <c r="T274" s="4">
        <v>0</v>
      </c>
      <c r="U274" s="4">
        <v>5554.33648735955</v>
      </c>
      <c r="V274" s="4">
        <v>0</v>
      </c>
      <c r="W274" s="4">
        <v>11135.1363164017</v>
      </c>
      <c r="X274" s="4">
        <v>0</v>
      </c>
      <c r="Z274" s="4">
        <v>122035.835360711</v>
      </c>
      <c r="AA274" s="4">
        <v>0</v>
      </c>
      <c r="AC274" s="4">
        <v>0</v>
      </c>
      <c r="AD274" s="4">
        <v>0</v>
      </c>
      <c r="AF274" s="4">
        <v>4385486</v>
      </c>
      <c r="AG274" s="9">
        <f t="shared" si="14"/>
        <v>0.9573822967763993</v>
      </c>
    </row>
    <row r="275" spans="1:33" ht="14.25">
      <c r="A275" s="4">
        <f t="shared" si="12"/>
        <v>105225.56259532562</v>
      </c>
      <c r="B275" s="4">
        <v>223932</v>
      </c>
      <c r="C275" s="9">
        <f t="shared" si="13"/>
        <v>0.4698996239721238</v>
      </c>
      <c r="D275" s="4">
        <v>712202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19222.308412382</v>
      </c>
      <c r="O275" s="4">
        <v>0</v>
      </c>
      <c r="P275" s="4">
        <v>393.219000732671</v>
      </c>
      <c r="Q275" s="4">
        <v>84846.3016189796</v>
      </c>
      <c r="R275" s="4">
        <v>164.068847524111</v>
      </c>
      <c r="S275" s="4">
        <v>0</v>
      </c>
      <c r="T275" s="4">
        <v>0</v>
      </c>
      <c r="U275" s="4">
        <v>73.934595505618</v>
      </c>
      <c r="V275" s="4">
        <v>0</v>
      </c>
      <c r="W275" s="4">
        <v>525.730120201628</v>
      </c>
      <c r="X275" s="4">
        <v>0</v>
      </c>
      <c r="Z275" s="4">
        <v>6512.88183113799</v>
      </c>
      <c r="AA275" s="4">
        <v>0</v>
      </c>
      <c r="AC275" s="4">
        <v>0</v>
      </c>
      <c r="AD275" s="4">
        <v>0</v>
      </c>
      <c r="AF275" s="4">
        <v>176120</v>
      </c>
      <c r="AG275" s="9">
        <f t="shared" si="14"/>
        <v>0.5974651521424348</v>
      </c>
    </row>
    <row r="276" spans="1:33" ht="14.25">
      <c r="A276" s="4">
        <f t="shared" si="12"/>
        <v>7452404.760606394</v>
      </c>
      <c r="B276" s="4">
        <v>2712452</v>
      </c>
      <c r="C276" s="9">
        <f t="shared" si="13"/>
        <v>2.7474789454730977</v>
      </c>
      <c r="D276" s="4">
        <v>714101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6699.98054908191</v>
      </c>
      <c r="O276" s="4">
        <v>0</v>
      </c>
      <c r="P276" s="4">
        <v>3403.80197509218</v>
      </c>
      <c r="Q276" s="4">
        <v>5538.84881051412</v>
      </c>
      <c r="R276" s="4">
        <v>536593.476167895</v>
      </c>
      <c r="S276" s="4">
        <v>6898638.86463929</v>
      </c>
      <c r="T276" s="4">
        <v>0</v>
      </c>
      <c r="U276" s="4">
        <v>0</v>
      </c>
      <c r="V276" s="4">
        <v>0</v>
      </c>
      <c r="W276" s="4">
        <v>1529.78846452113</v>
      </c>
      <c r="X276" s="4">
        <v>0</v>
      </c>
      <c r="Z276" s="4">
        <v>5569.81147852423</v>
      </c>
      <c r="AA276" s="4">
        <v>0</v>
      </c>
      <c r="AC276" s="4">
        <v>0</v>
      </c>
      <c r="AD276" s="4">
        <v>0</v>
      </c>
      <c r="AF276" s="4">
        <v>2969906</v>
      </c>
      <c r="AG276" s="9">
        <f t="shared" si="14"/>
        <v>2.509306611255169</v>
      </c>
    </row>
    <row r="277" spans="1:33" ht="14.25">
      <c r="A277" s="4">
        <f t="shared" si="12"/>
        <v>2961280.960273091</v>
      </c>
      <c r="B277" s="4">
        <v>1004386</v>
      </c>
      <c r="C277" s="9">
        <f t="shared" si="13"/>
        <v>2.9483494993688595</v>
      </c>
      <c r="D277" s="4">
        <v>714201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5565.47905035558</v>
      </c>
      <c r="O277" s="4">
        <v>0</v>
      </c>
      <c r="P277" s="4">
        <v>1978.38309743625</v>
      </c>
      <c r="Q277" s="4">
        <v>38355.4202430482</v>
      </c>
      <c r="R277" s="4">
        <v>890275.428707564</v>
      </c>
      <c r="S277" s="4">
        <v>2019711.0515477</v>
      </c>
      <c r="T277" s="4">
        <v>0</v>
      </c>
      <c r="U277" s="4">
        <v>0</v>
      </c>
      <c r="V277" s="4">
        <v>0</v>
      </c>
      <c r="W277" s="4">
        <v>5395.1976269872</v>
      </c>
      <c r="X277" s="4">
        <v>0</v>
      </c>
      <c r="Z277" s="4">
        <v>17171.4756150412</v>
      </c>
      <c r="AA277" s="4">
        <v>0</v>
      </c>
      <c r="AC277" s="4">
        <v>0</v>
      </c>
      <c r="AD277" s="4">
        <v>0</v>
      </c>
      <c r="AF277" s="4">
        <v>1006332</v>
      </c>
      <c r="AG277" s="9">
        <f t="shared" si="14"/>
        <v>2.9426481124252146</v>
      </c>
    </row>
    <row r="278" spans="1:33" ht="14.25">
      <c r="A278" s="4">
        <f t="shared" si="12"/>
        <v>127142.82045824818</v>
      </c>
      <c r="B278" s="4">
        <v>1071470</v>
      </c>
      <c r="C278" s="9">
        <f t="shared" si="13"/>
        <v>0.1186620441619907</v>
      </c>
      <c r="D278" s="4">
        <v>714301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4875.14559122494</v>
      </c>
      <c r="O278" s="4">
        <v>0</v>
      </c>
      <c r="P278" s="4">
        <v>25854.1492981731</v>
      </c>
      <c r="Q278" s="4">
        <v>6460.51325258367</v>
      </c>
      <c r="R278" s="4">
        <v>26187.9122009639</v>
      </c>
      <c r="S278" s="4">
        <v>63601.3481106496</v>
      </c>
      <c r="T278" s="4">
        <v>0</v>
      </c>
      <c r="U278" s="4">
        <v>0</v>
      </c>
      <c r="V278" s="4">
        <v>0</v>
      </c>
      <c r="W278" s="4">
        <v>163.752004652966</v>
      </c>
      <c r="X278" s="4">
        <v>0</v>
      </c>
      <c r="Z278" s="4">
        <v>22342.5392263529</v>
      </c>
      <c r="AA278" s="4">
        <v>0</v>
      </c>
      <c r="AC278" s="4">
        <v>0</v>
      </c>
      <c r="AD278" s="4">
        <v>0</v>
      </c>
      <c r="AF278" s="4">
        <v>826231</v>
      </c>
      <c r="AG278" s="9">
        <f t="shared" si="14"/>
        <v>0.15388289771050492</v>
      </c>
    </row>
    <row r="279" spans="1:33" ht="14.25">
      <c r="A279" s="4">
        <f t="shared" si="12"/>
        <v>1777802.7941644609</v>
      </c>
      <c r="B279" s="4">
        <v>1266864</v>
      </c>
      <c r="C279" s="9">
        <f t="shared" si="13"/>
        <v>1.4033099007979237</v>
      </c>
      <c r="D279" s="4">
        <v>715101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14325.7571325018</v>
      </c>
      <c r="O279" s="4">
        <v>1714480.8670663</v>
      </c>
      <c r="P279" s="4">
        <v>14217.3244952406</v>
      </c>
      <c r="Q279" s="4">
        <v>1426.80745358844</v>
      </c>
      <c r="R279" s="4">
        <v>14324.4724569128</v>
      </c>
      <c r="S279" s="4">
        <v>2931.40815644132</v>
      </c>
      <c r="T279" s="4">
        <v>0</v>
      </c>
      <c r="U279" s="4">
        <v>4232.75559269663</v>
      </c>
      <c r="V279" s="4">
        <v>0</v>
      </c>
      <c r="W279" s="4">
        <v>11863.4018107794</v>
      </c>
      <c r="X279" s="4">
        <v>0</v>
      </c>
      <c r="Z279" s="4">
        <v>7702.79610154999</v>
      </c>
      <c r="AA279" s="4">
        <v>0</v>
      </c>
      <c r="AC279" s="4">
        <v>0</v>
      </c>
      <c r="AD279" s="4">
        <v>0</v>
      </c>
      <c r="AF279" s="4">
        <v>1256149</v>
      </c>
      <c r="AG279" s="9">
        <f t="shared" si="14"/>
        <v>1.4152801890257134</v>
      </c>
    </row>
    <row r="280" spans="1:33" ht="14.25">
      <c r="A280" s="4">
        <f t="shared" si="12"/>
        <v>18895.44234224392</v>
      </c>
      <c r="B280" s="4">
        <v>854387</v>
      </c>
      <c r="C280" s="9">
        <f t="shared" si="13"/>
        <v>0.02211578867918627</v>
      </c>
      <c r="D280" s="4">
        <v>716101</v>
      </c>
      <c r="F280" s="4">
        <v>0</v>
      </c>
      <c r="G280" s="4">
        <v>0</v>
      </c>
      <c r="H280" s="4">
        <v>0</v>
      </c>
      <c r="I280" s="4">
        <v>383.03614572988</v>
      </c>
      <c r="J280" s="4">
        <v>0</v>
      </c>
      <c r="K280" s="4">
        <v>0</v>
      </c>
      <c r="L280" s="4">
        <v>0</v>
      </c>
      <c r="M280" s="4">
        <v>0</v>
      </c>
      <c r="N280" s="4">
        <v>4971.4711901734</v>
      </c>
      <c r="O280" s="4">
        <v>0</v>
      </c>
      <c r="P280" s="4">
        <v>3330.0734124548</v>
      </c>
      <c r="Q280" s="4">
        <v>1276.15076594245</v>
      </c>
      <c r="R280" s="4">
        <v>6840.40887369756</v>
      </c>
      <c r="S280" s="4">
        <v>0</v>
      </c>
      <c r="T280" s="4">
        <v>0</v>
      </c>
      <c r="U280" s="4">
        <v>0</v>
      </c>
      <c r="V280" s="4">
        <v>0</v>
      </c>
      <c r="W280" s="4">
        <v>2094.30195424583</v>
      </c>
      <c r="X280" s="4">
        <v>0</v>
      </c>
      <c r="Z280" s="4">
        <v>210045.18605262</v>
      </c>
      <c r="AA280" s="4">
        <v>0</v>
      </c>
      <c r="AC280" s="4">
        <v>0</v>
      </c>
      <c r="AD280" s="4">
        <v>0</v>
      </c>
      <c r="AF280" s="4">
        <v>840515</v>
      </c>
      <c r="AG280" s="9">
        <f t="shared" si="14"/>
        <v>0.022480791350831242</v>
      </c>
    </row>
    <row r="281" spans="1:33" ht="14.25">
      <c r="A281" s="4">
        <f t="shared" si="12"/>
        <v>19238.335137959682</v>
      </c>
      <c r="B281" s="4">
        <v>1015099</v>
      </c>
      <c r="C281" s="9">
        <f t="shared" si="13"/>
        <v>0.018952176229076852</v>
      </c>
      <c r="D281" s="4">
        <v>717101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6180.89259919298</v>
      </c>
      <c r="O281" s="4">
        <v>0</v>
      </c>
      <c r="P281" s="4">
        <v>5173.2874783892</v>
      </c>
      <c r="Q281" s="4">
        <v>1586.32629933125</v>
      </c>
      <c r="R281" s="4">
        <v>5073.51359266867</v>
      </c>
      <c r="S281" s="4">
        <v>0</v>
      </c>
      <c r="T281" s="4">
        <v>0</v>
      </c>
      <c r="U281" s="4">
        <v>582.234939606742</v>
      </c>
      <c r="V281" s="4">
        <v>0</v>
      </c>
      <c r="W281" s="4">
        <v>642.080228770841</v>
      </c>
      <c r="X281" s="4">
        <v>0</v>
      </c>
      <c r="Z281" s="4">
        <v>33323.9289027615</v>
      </c>
      <c r="AA281" s="4">
        <v>0</v>
      </c>
      <c r="AC281" s="4">
        <v>0</v>
      </c>
      <c r="AD281" s="4">
        <v>0</v>
      </c>
      <c r="AF281" s="4">
        <v>1003063</v>
      </c>
      <c r="AG281" s="9">
        <f t="shared" si="14"/>
        <v>0.01917958805973272</v>
      </c>
    </row>
    <row r="282" spans="1:33" ht="14.25">
      <c r="A282" s="4">
        <f t="shared" si="12"/>
        <v>19057.6120268025</v>
      </c>
      <c r="B282" s="4">
        <v>1105123</v>
      </c>
      <c r="C282" s="9">
        <f t="shared" si="13"/>
        <v>0.0172447881609581</v>
      </c>
      <c r="D282" s="4">
        <v>717901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8374.97568635239</v>
      </c>
      <c r="O282" s="4">
        <v>0</v>
      </c>
      <c r="P282" s="4">
        <v>3194.90438095295</v>
      </c>
      <c r="Q282" s="4">
        <v>2295.29894707705</v>
      </c>
      <c r="R282" s="4">
        <v>1426.13690540189</v>
      </c>
      <c r="S282" s="4">
        <v>0</v>
      </c>
      <c r="T282" s="4">
        <v>0</v>
      </c>
      <c r="U282" s="4">
        <v>0</v>
      </c>
      <c r="V282" s="4">
        <v>0</v>
      </c>
      <c r="W282" s="4">
        <v>3766.29610701822</v>
      </c>
      <c r="X282" s="4">
        <v>0</v>
      </c>
      <c r="Z282" s="4">
        <v>303358.516311577</v>
      </c>
      <c r="AA282" s="4">
        <v>0</v>
      </c>
      <c r="AC282" s="4">
        <v>0</v>
      </c>
      <c r="AD282" s="4">
        <v>0</v>
      </c>
      <c r="AF282" s="4">
        <v>1022792</v>
      </c>
      <c r="AG282" s="9">
        <f t="shared" si="14"/>
        <v>0.018632930279863843</v>
      </c>
    </row>
    <row r="283" spans="1:33" ht="14.25">
      <c r="A283" s="4">
        <f t="shared" si="12"/>
        <v>22577.882130820897</v>
      </c>
      <c r="B283" s="4">
        <v>88277</v>
      </c>
      <c r="C283" s="9">
        <f t="shared" si="13"/>
        <v>0.2557617740840864</v>
      </c>
      <c r="D283" s="4">
        <v>717902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1107.74438790731</v>
      </c>
      <c r="O283" s="4">
        <v>0</v>
      </c>
      <c r="P283" s="4">
        <v>3084.31153699688</v>
      </c>
      <c r="Q283" s="4">
        <v>1010.28602303778</v>
      </c>
      <c r="R283" s="4">
        <v>6512.27117864934</v>
      </c>
      <c r="S283" s="4">
        <v>9975.53820400925</v>
      </c>
      <c r="T283" s="4">
        <v>0</v>
      </c>
      <c r="U283" s="4">
        <v>767.071428370787</v>
      </c>
      <c r="V283" s="4">
        <v>0</v>
      </c>
      <c r="W283" s="4">
        <v>120.659371849554</v>
      </c>
      <c r="X283" s="4">
        <v>0</v>
      </c>
      <c r="Z283" s="4">
        <v>2670.97777720139</v>
      </c>
      <c r="AA283" s="4">
        <v>0</v>
      </c>
      <c r="AC283" s="4">
        <v>0</v>
      </c>
      <c r="AD283" s="4">
        <v>0</v>
      </c>
      <c r="AF283" s="4">
        <v>377487</v>
      </c>
      <c r="AG283" s="9">
        <f t="shared" si="14"/>
        <v>0.05981101900415351</v>
      </c>
    </row>
    <row r="284" spans="1:33" ht="14.25">
      <c r="A284" s="4">
        <f t="shared" si="12"/>
        <v>11107.120875512177</v>
      </c>
      <c r="B284" s="4">
        <v>94253</v>
      </c>
      <c r="C284" s="9">
        <f t="shared" si="13"/>
        <v>0.11784368535231958</v>
      </c>
      <c r="D284" s="4">
        <v>717903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551.196482871755</v>
      </c>
      <c r="O284" s="4">
        <v>0</v>
      </c>
      <c r="P284" s="4">
        <v>1523.7236278391</v>
      </c>
      <c r="Q284" s="4">
        <v>496.280853422065</v>
      </c>
      <c r="R284" s="4">
        <v>3205.65286700956</v>
      </c>
      <c r="S284" s="4">
        <v>4900.26438091683</v>
      </c>
      <c r="T284" s="4">
        <v>0</v>
      </c>
      <c r="U284" s="4">
        <v>369.67297752809</v>
      </c>
      <c r="V284" s="4">
        <v>0</v>
      </c>
      <c r="W284" s="4">
        <v>60.329685924777</v>
      </c>
      <c r="X284" s="4">
        <v>0</v>
      </c>
      <c r="Z284" s="4">
        <v>1316.50089492391</v>
      </c>
      <c r="AA284" s="4">
        <v>0</v>
      </c>
      <c r="AC284" s="4">
        <v>0</v>
      </c>
      <c r="AD284" s="4">
        <v>0</v>
      </c>
      <c r="AF284" s="4">
        <v>138652</v>
      </c>
      <c r="AG284" s="9">
        <f t="shared" si="14"/>
        <v>0.08010790234192205</v>
      </c>
    </row>
    <row r="285" spans="1:33" ht="14.25">
      <c r="A285" s="4">
        <f t="shared" si="12"/>
        <v>3847.5498593792518</v>
      </c>
      <c r="B285" s="4">
        <v>64935</v>
      </c>
      <c r="C285" s="9">
        <f t="shared" si="13"/>
        <v>0.059252327086767566</v>
      </c>
      <c r="D285" s="4">
        <v>717904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941.850300829406</v>
      </c>
      <c r="O285" s="4">
        <v>1243.29256452267</v>
      </c>
      <c r="P285" s="4">
        <v>491.523750915838</v>
      </c>
      <c r="Q285" s="4">
        <v>257.002584807855</v>
      </c>
      <c r="R285" s="4">
        <v>164.068847524111</v>
      </c>
      <c r="S285" s="4">
        <v>0</v>
      </c>
      <c r="T285" s="4">
        <v>0</v>
      </c>
      <c r="U285" s="4">
        <v>0</v>
      </c>
      <c r="V285" s="4">
        <v>0</v>
      </c>
      <c r="W285" s="4">
        <v>749.811810779372</v>
      </c>
      <c r="X285" s="4">
        <v>0</v>
      </c>
      <c r="Z285" s="4">
        <v>32944.1690292257</v>
      </c>
      <c r="AA285" s="4">
        <v>0</v>
      </c>
      <c r="AC285" s="4">
        <v>0</v>
      </c>
      <c r="AD285" s="4">
        <v>0</v>
      </c>
      <c r="AF285" s="4">
        <v>53431</v>
      </c>
      <c r="AG285" s="9">
        <f t="shared" si="14"/>
        <v>0.07200969211467596</v>
      </c>
    </row>
    <row r="286" spans="1:33" ht="14.25">
      <c r="A286" s="4">
        <f t="shared" si="12"/>
        <v>8932.18812400193</v>
      </c>
      <c r="B286" s="4">
        <v>246010</v>
      </c>
      <c r="C286" s="9">
        <f t="shared" si="13"/>
        <v>0.03630823187676083</v>
      </c>
      <c r="D286" s="4">
        <v>717905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2900.47081278147</v>
      </c>
      <c r="O286" s="4">
        <v>3191.44390578261</v>
      </c>
      <c r="P286" s="4">
        <v>774.149907692445</v>
      </c>
      <c r="Q286" s="4">
        <v>620.351066777582</v>
      </c>
      <c r="R286" s="4">
        <v>265.034292154334</v>
      </c>
      <c r="S286" s="4">
        <v>0</v>
      </c>
      <c r="T286" s="4">
        <v>0</v>
      </c>
      <c r="U286" s="4">
        <v>0</v>
      </c>
      <c r="V286" s="4">
        <v>0</v>
      </c>
      <c r="W286" s="4">
        <v>1180.73813881349</v>
      </c>
      <c r="X286" s="4">
        <v>0</v>
      </c>
      <c r="Z286" s="4">
        <v>60666.639797335</v>
      </c>
      <c r="AA286" s="4">
        <v>0</v>
      </c>
      <c r="AC286" s="4">
        <v>0</v>
      </c>
      <c r="AD286" s="4">
        <v>0</v>
      </c>
      <c r="AF286" s="4">
        <v>198748</v>
      </c>
      <c r="AG286" s="9">
        <f t="shared" si="14"/>
        <v>0.04494227928835475</v>
      </c>
    </row>
    <row r="287" spans="1:33" ht="14.25">
      <c r="A287" s="4">
        <f t="shared" si="12"/>
        <v>41365.712211705875</v>
      </c>
      <c r="B287" s="4">
        <v>557135</v>
      </c>
      <c r="C287" s="9">
        <f t="shared" si="13"/>
        <v>0.07424719719943258</v>
      </c>
      <c r="D287" s="4">
        <v>717909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3601.50711623972</v>
      </c>
      <c r="O287" s="4">
        <v>0</v>
      </c>
      <c r="P287" s="4">
        <v>20066.4571311391</v>
      </c>
      <c r="Q287" s="4">
        <v>2180.09089181836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15517.6570725087</v>
      </c>
      <c r="X287" s="4">
        <v>0</v>
      </c>
      <c r="Z287" s="4">
        <v>29608.6114733368</v>
      </c>
      <c r="AA287" s="4">
        <v>0</v>
      </c>
      <c r="AC287" s="4">
        <v>0</v>
      </c>
      <c r="AD287" s="4">
        <v>0</v>
      </c>
      <c r="AF287" s="4">
        <v>439833</v>
      </c>
      <c r="AG287" s="9">
        <f t="shared" si="14"/>
        <v>0.09404867804759051</v>
      </c>
    </row>
    <row r="288" spans="1:33" ht="14.25">
      <c r="A288" s="4">
        <f t="shared" si="12"/>
        <v>81573.06010183723</v>
      </c>
      <c r="B288" s="4">
        <v>1102531</v>
      </c>
      <c r="C288" s="9">
        <f t="shared" si="13"/>
        <v>0.07398708979778094</v>
      </c>
      <c r="D288" s="4">
        <v>731101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18403.54082132</v>
      </c>
      <c r="O288" s="4">
        <v>0</v>
      </c>
      <c r="P288" s="4">
        <v>6328.36829304142</v>
      </c>
      <c r="Q288" s="4">
        <v>5583.15960099824</v>
      </c>
      <c r="R288" s="4">
        <v>10563.509644437</v>
      </c>
      <c r="S288" s="4">
        <v>38604.1661199013</v>
      </c>
      <c r="T288" s="4">
        <v>0</v>
      </c>
      <c r="U288" s="4">
        <v>388.156626404494</v>
      </c>
      <c r="V288" s="4">
        <v>0</v>
      </c>
      <c r="W288" s="4">
        <v>1702.15899573478</v>
      </c>
      <c r="X288" s="4">
        <v>0</v>
      </c>
      <c r="Z288" s="4">
        <v>33716.3474387484</v>
      </c>
      <c r="AA288" s="4">
        <v>0</v>
      </c>
      <c r="AC288" s="4">
        <v>0</v>
      </c>
      <c r="AD288" s="4">
        <v>0</v>
      </c>
      <c r="AF288" s="4">
        <v>835131</v>
      </c>
      <c r="AG288" s="9">
        <f t="shared" si="14"/>
        <v>0.09767696337680822</v>
      </c>
    </row>
    <row r="289" spans="1:33" ht="14.25">
      <c r="A289" s="4">
        <f t="shared" si="12"/>
        <v>199741.97059284564</v>
      </c>
      <c r="B289" s="4">
        <v>3409210</v>
      </c>
      <c r="C289" s="9">
        <f t="shared" si="13"/>
        <v>0.05858893133390012</v>
      </c>
      <c r="D289" s="4">
        <v>731201</v>
      </c>
      <c r="F289" s="4">
        <v>0</v>
      </c>
      <c r="G289" s="4">
        <v>0</v>
      </c>
      <c r="H289" s="4">
        <v>0</v>
      </c>
      <c r="I289" s="4">
        <v>6320.09640454302</v>
      </c>
      <c r="J289" s="4">
        <v>0</v>
      </c>
      <c r="K289" s="4">
        <v>0</v>
      </c>
      <c r="L289" s="4">
        <v>0</v>
      </c>
      <c r="M289" s="4">
        <v>0</v>
      </c>
      <c r="N289" s="4">
        <v>25403.201011575</v>
      </c>
      <c r="O289" s="4">
        <v>0</v>
      </c>
      <c r="P289" s="4">
        <v>12300.3818666689</v>
      </c>
      <c r="Q289" s="4">
        <v>27118.2037762772</v>
      </c>
      <c r="R289" s="4">
        <v>42910.3139678445</v>
      </c>
      <c r="S289" s="4">
        <v>39347.9562491476</v>
      </c>
      <c r="T289" s="4">
        <v>0</v>
      </c>
      <c r="U289" s="4">
        <v>0</v>
      </c>
      <c r="V289" s="4">
        <v>0</v>
      </c>
      <c r="W289" s="4">
        <v>46341.8173167894</v>
      </c>
      <c r="X289" s="4">
        <v>0</v>
      </c>
      <c r="Z289" s="4">
        <v>228254.671988658</v>
      </c>
      <c r="AA289" s="4">
        <v>0</v>
      </c>
      <c r="AC289" s="4">
        <v>0</v>
      </c>
      <c r="AD289" s="4">
        <v>0</v>
      </c>
      <c r="AF289" s="4">
        <v>3866631</v>
      </c>
      <c r="AG289" s="9">
        <f t="shared" si="14"/>
        <v>0.05165788268724004</v>
      </c>
    </row>
    <row r="290" spans="1:33" ht="14.25">
      <c r="A290" s="4">
        <f t="shared" si="12"/>
        <v>1705.6134109787968</v>
      </c>
      <c r="B290" s="4">
        <v>76608</v>
      </c>
      <c r="C290" s="9">
        <f t="shared" si="13"/>
        <v>0.02226416837639407</v>
      </c>
      <c r="D290" s="4">
        <v>731202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310.3824855006</v>
      </c>
      <c r="O290" s="4">
        <v>0</v>
      </c>
      <c r="P290" s="4">
        <v>0</v>
      </c>
      <c r="Q290" s="4">
        <v>434.245746744307</v>
      </c>
      <c r="R290" s="4">
        <v>353.379056205778</v>
      </c>
      <c r="S290" s="4">
        <v>0</v>
      </c>
      <c r="T290" s="4">
        <v>0</v>
      </c>
      <c r="U290" s="4">
        <v>0</v>
      </c>
      <c r="V290" s="4">
        <v>0</v>
      </c>
      <c r="W290" s="4">
        <v>607.606122528112</v>
      </c>
      <c r="X290" s="4">
        <v>0</v>
      </c>
      <c r="Z290" s="4">
        <v>13525.7808290981</v>
      </c>
      <c r="AA290" s="4">
        <v>0</v>
      </c>
      <c r="AC290" s="4">
        <v>0</v>
      </c>
      <c r="AD290" s="4">
        <v>0</v>
      </c>
      <c r="AF290" s="4">
        <v>144184</v>
      </c>
      <c r="AG290" s="9">
        <f t="shared" si="14"/>
        <v>0.011829422203426155</v>
      </c>
    </row>
    <row r="291" spans="1:33" ht="14.25">
      <c r="A291" s="4">
        <f t="shared" si="12"/>
        <v>1208.024462322801</v>
      </c>
      <c r="B291" s="4">
        <v>51523</v>
      </c>
      <c r="C291" s="9">
        <f t="shared" si="13"/>
        <v>0.023446314506585426</v>
      </c>
      <c r="D291" s="4">
        <v>731909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545.845060707951</v>
      </c>
      <c r="O291" s="4">
        <v>0</v>
      </c>
      <c r="P291" s="4">
        <v>36.8642813186879</v>
      </c>
      <c r="Q291" s="4">
        <v>487.418695325243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137.896424970919</v>
      </c>
      <c r="X291" s="4">
        <v>0</v>
      </c>
      <c r="Z291" s="4">
        <v>3949.50268477173</v>
      </c>
      <c r="AA291" s="4">
        <v>0</v>
      </c>
      <c r="AC291" s="4">
        <v>0</v>
      </c>
      <c r="AD291" s="4">
        <v>0</v>
      </c>
      <c r="AF291" s="4">
        <v>53330</v>
      </c>
      <c r="AG291" s="9">
        <f t="shared" si="14"/>
        <v>0.022651874410703186</v>
      </c>
    </row>
    <row r="292" spans="1:33" ht="14.25">
      <c r="A292" s="4">
        <f t="shared" si="12"/>
        <v>163402.55030887199</v>
      </c>
      <c r="B292" s="4">
        <v>1273299</v>
      </c>
      <c r="C292" s="9">
        <f t="shared" si="13"/>
        <v>0.12833007039891808</v>
      </c>
      <c r="D292" s="4">
        <v>732101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46894.5124214096</v>
      </c>
      <c r="O292" s="4">
        <v>0</v>
      </c>
      <c r="P292" s="4">
        <v>14119.0197450575</v>
      </c>
      <c r="Q292" s="4">
        <v>41404.0026283552</v>
      </c>
      <c r="R292" s="4">
        <v>56124.1665338248</v>
      </c>
      <c r="S292" s="4">
        <v>0</v>
      </c>
      <c r="T292" s="4">
        <v>0</v>
      </c>
      <c r="U292" s="4">
        <v>0</v>
      </c>
      <c r="V292" s="4">
        <v>0</v>
      </c>
      <c r="W292" s="4">
        <v>4860.84898022489</v>
      </c>
      <c r="X292" s="4">
        <v>0</v>
      </c>
      <c r="Z292" s="4">
        <v>62628.7324772696</v>
      </c>
      <c r="AA292" s="4">
        <v>0</v>
      </c>
      <c r="AC292" s="4">
        <v>0</v>
      </c>
      <c r="AD292" s="4">
        <v>0</v>
      </c>
      <c r="AF292" s="4">
        <v>1074745</v>
      </c>
      <c r="AG292" s="9">
        <f t="shared" si="14"/>
        <v>0.1520384373119875</v>
      </c>
    </row>
    <row r="293" spans="1:33" ht="14.25">
      <c r="A293" s="4">
        <f t="shared" si="12"/>
        <v>1458501.540613397</v>
      </c>
      <c r="B293" s="4">
        <v>5232548</v>
      </c>
      <c r="C293" s="9">
        <f t="shared" si="13"/>
        <v>0.27873639011307627</v>
      </c>
      <c r="D293" s="4">
        <v>811101</v>
      </c>
      <c r="F293" s="4">
        <v>0</v>
      </c>
      <c r="G293" s="4">
        <v>0</v>
      </c>
      <c r="H293" s="4">
        <v>0</v>
      </c>
      <c r="I293" s="4">
        <v>8490.63456367901</v>
      </c>
      <c r="J293" s="4">
        <v>0</v>
      </c>
      <c r="K293" s="4">
        <v>0</v>
      </c>
      <c r="L293" s="4">
        <v>0</v>
      </c>
      <c r="M293" s="4">
        <v>0</v>
      </c>
      <c r="N293" s="4">
        <v>130028.855736096</v>
      </c>
      <c r="O293" s="4">
        <v>781208.687845236</v>
      </c>
      <c r="P293" s="4">
        <v>135955.469503321</v>
      </c>
      <c r="Q293" s="4">
        <v>44869.1064442128</v>
      </c>
      <c r="R293" s="4">
        <v>89619.4527899011</v>
      </c>
      <c r="S293" s="4">
        <v>189272.711712912</v>
      </c>
      <c r="T293" s="4">
        <v>0</v>
      </c>
      <c r="U293" s="4">
        <v>65986.6264887641</v>
      </c>
      <c r="V293" s="4">
        <v>0</v>
      </c>
      <c r="W293" s="4">
        <v>13069.9955292749</v>
      </c>
      <c r="X293" s="4">
        <v>0</v>
      </c>
      <c r="Z293" s="4">
        <v>402197.35273048</v>
      </c>
      <c r="AA293" s="4">
        <v>0</v>
      </c>
      <c r="AC293" s="4">
        <v>0</v>
      </c>
      <c r="AD293" s="4">
        <v>0</v>
      </c>
      <c r="AF293" s="4">
        <v>4567916</v>
      </c>
      <c r="AG293" s="9">
        <f t="shared" si="14"/>
        <v>0.31929254842107363</v>
      </c>
    </row>
    <row r="294" spans="1:33" ht="14.25">
      <c r="A294" s="4">
        <f t="shared" si="12"/>
        <v>1050732.3363001964</v>
      </c>
      <c r="B294" s="4">
        <v>9974249</v>
      </c>
      <c r="C294" s="9">
        <f t="shared" si="13"/>
        <v>0.10534450626811065</v>
      </c>
      <c r="D294" s="4">
        <v>811201</v>
      </c>
      <c r="F294" s="4">
        <v>0</v>
      </c>
      <c r="G294" s="4">
        <v>0</v>
      </c>
      <c r="H294" s="4">
        <v>0</v>
      </c>
      <c r="I294" s="4">
        <v>9512.06428562536</v>
      </c>
      <c r="J294" s="4">
        <v>0</v>
      </c>
      <c r="K294" s="4">
        <v>0</v>
      </c>
      <c r="L294" s="4">
        <v>0</v>
      </c>
      <c r="M294" s="4">
        <v>0</v>
      </c>
      <c r="N294" s="4">
        <v>312844.139695949</v>
      </c>
      <c r="O294" s="4">
        <v>0</v>
      </c>
      <c r="P294" s="4">
        <v>216946.295560478</v>
      </c>
      <c r="Q294" s="4">
        <v>111166.911166543</v>
      </c>
      <c r="R294" s="4">
        <v>89165.1082890651</v>
      </c>
      <c r="S294" s="4">
        <v>206540.310007572</v>
      </c>
      <c r="T294" s="4">
        <v>0</v>
      </c>
      <c r="U294" s="4">
        <v>72308.0344044944</v>
      </c>
      <c r="V294" s="4">
        <v>37.7298699186918</v>
      </c>
      <c r="W294" s="4">
        <v>32211.7430205506</v>
      </c>
      <c r="X294" s="4">
        <v>0</v>
      </c>
      <c r="Z294" s="4">
        <v>784147.174870279</v>
      </c>
      <c r="AA294" s="4">
        <v>0</v>
      </c>
      <c r="AC294" s="4">
        <v>0</v>
      </c>
      <c r="AD294" s="4">
        <v>0</v>
      </c>
      <c r="AF294" s="4">
        <v>8707332</v>
      </c>
      <c r="AG294" s="9">
        <f t="shared" si="14"/>
        <v>0.12067213427720412</v>
      </c>
    </row>
    <row r="295" spans="1:33" ht="14.25">
      <c r="A295" s="4">
        <f t="shared" si="12"/>
        <v>647773.345896096</v>
      </c>
      <c r="B295" s="4">
        <v>8841559</v>
      </c>
      <c r="C295" s="9">
        <f t="shared" si="13"/>
        <v>0.07326460705584795</v>
      </c>
      <c r="D295" s="4">
        <v>821101</v>
      </c>
      <c r="F295" s="4">
        <v>0</v>
      </c>
      <c r="G295" s="4">
        <v>0</v>
      </c>
      <c r="H295" s="4">
        <v>0</v>
      </c>
      <c r="I295" s="4">
        <v>144149.269509678</v>
      </c>
      <c r="J295" s="4">
        <v>0</v>
      </c>
      <c r="K295" s="4">
        <v>0</v>
      </c>
      <c r="L295" s="4">
        <v>0</v>
      </c>
      <c r="M295" s="4">
        <v>0</v>
      </c>
      <c r="N295" s="4">
        <v>55365.8137067104</v>
      </c>
      <c r="O295" s="4">
        <v>0</v>
      </c>
      <c r="P295" s="4">
        <v>122168.228290132</v>
      </c>
      <c r="Q295" s="4">
        <v>108552.57452798</v>
      </c>
      <c r="R295" s="4">
        <v>0</v>
      </c>
      <c r="S295" s="4">
        <v>131563.348155508</v>
      </c>
      <c r="T295" s="4">
        <v>0</v>
      </c>
      <c r="U295" s="4">
        <v>0</v>
      </c>
      <c r="V295" s="4">
        <v>0</v>
      </c>
      <c r="W295" s="4">
        <v>85974.1117060876</v>
      </c>
      <c r="X295" s="4">
        <v>0</v>
      </c>
      <c r="Z295" s="4">
        <v>434761.76188617</v>
      </c>
      <c r="AA295" s="4">
        <v>0</v>
      </c>
      <c r="AC295" s="4">
        <v>0</v>
      </c>
      <c r="AD295" s="4">
        <v>0</v>
      </c>
      <c r="AF295" s="4">
        <v>7968958</v>
      </c>
      <c r="AG295" s="9">
        <f t="shared" si="14"/>
        <v>0.08128708243864455</v>
      </c>
    </row>
    <row r="296" spans="1:33" ht="14.25">
      <c r="A296" s="4">
        <f t="shared" si="12"/>
        <v>388646.2493989122</v>
      </c>
      <c r="B296" s="4">
        <v>2528494</v>
      </c>
      <c r="C296" s="9">
        <f t="shared" si="13"/>
        <v>0.15370661326422455</v>
      </c>
      <c r="D296" s="4">
        <v>821102</v>
      </c>
      <c r="F296" s="4">
        <v>0</v>
      </c>
      <c r="G296" s="4">
        <v>0</v>
      </c>
      <c r="H296" s="4">
        <v>0</v>
      </c>
      <c r="I296" s="4">
        <v>117145.221235722</v>
      </c>
      <c r="J296" s="4">
        <v>0</v>
      </c>
      <c r="K296" s="4">
        <v>0</v>
      </c>
      <c r="L296" s="4">
        <v>0</v>
      </c>
      <c r="M296" s="4">
        <v>0</v>
      </c>
      <c r="N296" s="4">
        <v>31937.287473579</v>
      </c>
      <c r="O296" s="4">
        <v>0</v>
      </c>
      <c r="P296" s="4">
        <v>59314.6286417688</v>
      </c>
      <c r="Q296" s="4">
        <v>37566.688172431</v>
      </c>
      <c r="R296" s="4">
        <v>0</v>
      </c>
      <c r="S296" s="4">
        <v>97728.1893348918</v>
      </c>
      <c r="T296" s="4">
        <v>0</v>
      </c>
      <c r="U296" s="4">
        <v>0</v>
      </c>
      <c r="V296" s="4">
        <v>0</v>
      </c>
      <c r="W296" s="4">
        <v>44954.2345405196</v>
      </c>
      <c r="X296" s="4">
        <v>0</v>
      </c>
      <c r="Z296" s="4">
        <v>166303.177952527</v>
      </c>
      <c r="AA296" s="4">
        <v>0</v>
      </c>
      <c r="AC296" s="4">
        <v>0</v>
      </c>
      <c r="AD296" s="4">
        <v>0</v>
      </c>
      <c r="AF296" s="4">
        <v>2196208</v>
      </c>
      <c r="AG296" s="9">
        <f t="shared" si="14"/>
        <v>0.17696240492654255</v>
      </c>
    </row>
    <row r="297" spans="1:33" ht="14.25">
      <c r="A297" s="4">
        <f t="shared" si="12"/>
        <v>10670.499977040123</v>
      </c>
      <c r="B297" s="4">
        <v>62682</v>
      </c>
      <c r="C297" s="9">
        <f t="shared" si="13"/>
        <v>0.170232283223894</v>
      </c>
      <c r="D297" s="4">
        <v>821103</v>
      </c>
      <c r="F297" s="4">
        <v>0</v>
      </c>
      <c r="G297" s="4">
        <v>0</v>
      </c>
      <c r="H297" s="4">
        <v>0</v>
      </c>
      <c r="I297" s="4">
        <v>5234.82732497503</v>
      </c>
      <c r="J297" s="4">
        <v>0</v>
      </c>
      <c r="K297" s="4">
        <v>0</v>
      </c>
      <c r="L297" s="4">
        <v>0</v>
      </c>
      <c r="M297" s="4">
        <v>0</v>
      </c>
      <c r="N297" s="4">
        <v>2611.49401593608</v>
      </c>
      <c r="O297" s="4">
        <v>0</v>
      </c>
      <c r="P297" s="4">
        <v>724.997532600861</v>
      </c>
      <c r="Q297" s="4">
        <v>1107.76976210282</v>
      </c>
      <c r="R297" s="4">
        <v>0</v>
      </c>
      <c r="S297" s="4">
        <v>685.453648521104</v>
      </c>
      <c r="T297" s="4">
        <v>0</v>
      </c>
      <c r="U297" s="4">
        <v>0</v>
      </c>
      <c r="V297" s="4">
        <v>0</v>
      </c>
      <c r="W297" s="4">
        <v>305.957692904226</v>
      </c>
      <c r="X297" s="4">
        <v>0</v>
      </c>
      <c r="Z297" s="4">
        <v>11557.3588179378</v>
      </c>
      <c r="AA297" s="4">
        <v>0</v>
      </c>
      <c r="AC297" s="4">
        <v>0</v>
      </c>
      <c r="AD297" s="4">
        <v>0</v>
      </c>
      <c r="AF297" s="4">
        <v>53860</v>
      </c>
      <c r="AG297" s="9">
        <f t="shared" si="14"/>
        <v>0.19811548416338884</v>
      </c>
    </row>
    <row r="298" spans="1:33" ht="14.25">
      <c r="A298" s="4">
        <f t="shared" si="12"/>
        <v>1605.38391249066</v>
      </c>
      <c r="B298" s="4">
        <v>20728</v>
      </c>
      <c r="C298" s="9">
        <f t="shared" si="13"/>
        <v>0.07745001507577479</v>
      </c>
      <c r="D298" s="4">
        <v>821104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556.547905035558</v>
      </c>
      <c r="O298" s="4">
        <v>0</v>
      </c>
      <c r="P298" s="4">
        <v>147.457125274751</v>
      </c>
      <c r="Q298" s="4">
        <v>221.553952420565</v>
      </c>
      <c r="R298" s="4">
        <v>0</v>
      </c>
      <c r="S298" s="4">
        <v>597.948927433303</v>
      </c>
      <c r="T298" s="4">
        <v>0</v>
      </c>
      <c r="U298" s="4">
        <v>0</v>
      </c>
      <c r="V298" s="4">
        <v>0</v>
      </c>
      <c r="W298" s="4">
        <v>81.8760023264831</v>
      </c>
      <c r="X298" s="4">
        <v>0</v>
      </c>
      <c r="Z298" s="4">
        <v>164.562611865489</v>
      </c>
      <c r="AA298" s="4">
        <v>0</v>
      </c>
      <c r="AC298" s="4">
        <v>0</v>
      </c>
      <c r="AD298" s="4">
        <v>0</v>
      </c>
      <c r="AF298" s="4">
        <v>17518</v>
      </c>
      <c r="AG298" s="9">
        <f t="shared" si="14"/>
        <v>0.09164196326582144</v>
      </c>
    </row>
    <row r="299" spans="1:33" ht="14.25">
      <c r="A299" s="4">
        <f t="shared" si="12"/>
        <v>490.52690839781366</v>
      </c>
      <c r="B299" s="4">
        <v>3037</v>
      </c>
      <c r="C299" s="9">
        <f t="shared" si="13"/>
        <v>0.16151692736180892</v>
      </c>
      <c r="D299" s="4">
        <v>821105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160.542664914103</v>
      </c>
      <c r="O299" s="4">
        <v>0</v>
      </c>
      <c r="P299" s="4">
        <v>110.592843956064</v>
      </c>
      <c r="Q299" s="4">
        <v>70.8972647745808</v>
      </c>
      <c r="R299" s="4">
        <v>0</v>
      </c>
      <c r="S299" s="4">
        <v>131.257081631701</v>
      </c>
      <c r="T299" s="4">
        <v>0</v>
      </c>
      <c r="U299" s="4">
        <v>0</v>
      </c>
      <c r="V299" s="4">
        <v>0</v>
      </c>
      <c r="W299" s="4">
        <v>17.2370531213649</v>
      </c>
      <c r="X299" s="4">
        <v>0</v>
      </c>
      <c r="Z299" s="4">
        <v>278.490573926212</v>
      </c>
      <c r="AA299" s="4">
        <v>0</v>
      </c>
      <c r="AC299" s="4">
        <v>0</v>
      </c>
      <c r="AD299" s="4">
        <v>0</v>
      </c>
      <c r="AF299" s="4">
        <v>2598</v>
      </c>
      <c r="AG299" s="9">
        <f t="shared" si="14"/>
        <v>0.18880943356343866</v>
      </c>
    </row>
    <row r="300" spans="1:33" ht="14.25">
      <c r="A300" s="4">
        <f t="shared" si="12"/>
        <v>248.20252049504433</v>
      </c>
      <c r="B300" s="4">
        <v>3602</v>
      </c>
      <c r="C300" s="9">
        <f t="shared" si="13"/>
        <v>0.06890686299140597</v>
      </c>
      <c r="D300" s="4">
        <v>821106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37.4599551466241</v>
      </c>
      <c r="O300" s="4">
        <v>0</v>
      </c>
      <c r="P300" s="4">
        <v>135.169031501855</v>
      </c>
      <c r="Q300" s="4">
        <v>0</v>
      </c>
      <c r="R300" s="4">
        <v>0</v>
      </c>
      <c r="S300" s="4">
        <v>58.3364807252003</v>
      </c>
      <c r="T300" s="4">
        <v>0</v>
      </c>
      <c r="U300" s="4">
        <v>0</v>
      </c>
      <c r="V300" s="4">
        <v>0</v>
      </c>
      <c r="W300" s="4">
        <v>17.2370531213649</v>
      </c>
      <c r="X300" s="4">
        <v>0</v>
      </c>
      <c r="Z300" s="4">
        <v>31.6466561279786</v>
      </c>
      <c r="AA300" s="4">
        <v>0</v>
      </c>
      <c r="AC300" s="4">
        <v>0</v>
      </c>
      <c r="AD300" s="4">
        <v>0</v>
      </c>
      <c r="AF300" s="4">
        <v>3035</v>
      </c>
      <c r="AG300" s="9">
        <f t="shared" si="14"/>
        <v>0.08178007265075596</v>
      </c>
    </row>
    <row r="301" spans="1:33" ht="14.25">
      <c r="A301" s="4">
        <f t="shared" si="12"/>
        <v>49922.35469886825</v>
      </c>
      <c r="B301" s="4">
        <v>106308</v>
      </c>
      <c r="C301" s="9">
        <f t="shared" si="13"/>
        <v>0.4696011090310066</v>
      </c>
      <c r="D301" s="4">
        <v>821201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48599.4108718035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1322.94382706475</v>
      </c>
      <c r="X301" s="4">
        <v>0</v>
      </c>
      <c r="Z301" s="4">
        <v>9025.62632769949</v>
      </c>
      <c r="AA301" s="4">
        <v>0</v>
      </c>
      <c r="AC301" s="4">
        <v>0</v>
      </c>
      <c r="AD301" s="4">
        <v>0</v>
      </c>
      <c r="AF301" s="4">
        <v>95130</v>
      </c>
      <c r="AG301" s="9">
        <f t="shared" si="14"/>
        <v>0.5247803500354068</v>
      </c>
    </row>
    <row r="302" spans="1:33" ht="14.25">
      <c r="A302" s="4">
        <f t="shared" si="12"/>
        <v>136442.31462980338</v>
      </c>
      <c r="B302" s="4">
        <v>305391</v>
      </c>
      <c r="C302" s="9">
        <f t="shared" si="13"/>
        <v>0.4467790950938416</v>
      </c>
      <c r="D302" s="4">
        <v>821301</v>
      </c>
      <c r="F302" s="4">
        <v>0</v>
      </c>
      <c r="G302" s="4">
        <v>0</v>
      </c>
      <c r="H302" s="4">
        <v>0</v>
      </c>
      <c r="I302" s="4">
        <v>41559.421811692</v>
      </c>
      <c r="J302" s="4">
        <v>0</v>
      </c>
      <c r="K302" s="4">
        <v>0</v>
      </c>
      <c r="L302" s="4">
        <v>0</v>
      </c>
      <c r="M302" s="4">
        <v>0</v>
      </c>
      <c r="N302" s="4">
        <v>7909.40195810149</v>
      </c>
      <c r="O302" s="4">
        <v>0</v>
      </c>
      <c r="P302" s="4">
        <v>31592.6890901155</v>
      </c>
      <c r="Q302" s="4">
        <v>6035.12966393619</v>
      </c>
      <c r="R302" s="4">
        <v>0</v>
      </c>
      <c r="S302" s="4">
        <v>45269.1090427554</v>
      </c>
      <c r="T302" s="4">
        <v>0</v>
      </c>
      <c r="U302" s="4">
        <v>0</v>
      </c>
      <c r="V302" s="4">
        <v>0</v>
      </c>
      <c r="W302" s="4">
        <v>4076.56306320279</v>
      </c>
      <c r="X302" s="4">
        <v>0</v>
      </c>
      <c r="Z302" s="4">
        <v>96465.3372093044</v>
      </c>
      <c r="AA302" s="4">
        <v>0</v>
      </c>
      <c r="AC302" s="4">
        <v>0</v>
      </c>
      <c r="AD302" s="4">
        <v>0</v>
      </c>
      <c r="AF302" s="4">
        <v>271797</v>
      </c>
      <c r="AG302" s="9">
        <f t="shared" si="14"/>
        <v>0.5020008117448073</v>
      </c>
    </row>
    <row r="303" spans="1:33" ht="14.25">
      <c r="A303" s="4">
        <f t="shared" si="12"/>
        <v>4645.844490359686</v>
      </c>
      <c r="B303" s="4">
        <v>50259</v>
      </c>
      <c r="C303" s="9">
        <f t="shared" si="13"/>
        <v>0.09243806065301112</v>
      </c>
      <c r="D303" s="4">
        <v>821302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882.984657027568</v>
      </c>
      <c r="O303" s="4">
        <v>0</v>
      </c>
      <c r="P303" s="4">
        <v>1118.21653333353</v>
      </c>
      <c r="Q303" s="4">
        <v>381.072798163372</v>
      </c>
      <c r="R303" s="4">
        <v>0</v>
      </c>
      <c r="S303" s="4">
        <v>1604.25321994301</v>
      </c>
      <c r="T303" s="4">
        <v>0</v>
      </c>
      <c r="U303" s="4">
        <v>0</v>
      </c>
      <c r="V303" s="4">
        <v>0</v>
      </c>
      <c r="W303" s="4">
        <v>659.317281892206</v>
      </c>
      <c r="X303" s="4">
        <v>0</v>
      </c>
      <c r="Z303" s="4">
        <v>15146.0896228506</v>
      </c>
      <c r="AA303" s="4">
        <v>0</v>
      </c>
      <c r="AC303" s="4">
        <v>0</v>
      </c>
      <c r="AD303" s="4">
        <v>0</v>
      </c>
      <c r="AF303" s="4">
        <v>44481</v>
      </c>
      <c r="AG303" s="9">
        <f t="shared" si="14"/>
        <v>0.10444559453159069</v>
      </c>
    </row>
    <row r="304" spans="1:33" ht="14.25">
      <c r="A304" s="4">
        <f t="shared" si="12"/>
        <v>285789.12458810036</v>
      </c>
      <c r="B304" s="4">
        <v>420452</v>
      </c>
      <c r="C304" s="9">
        <f t="shared" si="13"/>
        <v>0.6797187897503172</v>
      </c>
      <c r="D304" s="4">
        <v>821303</v>
      </c>
      <c r="F304" s="4">
        <v>0</v>
      </c>
      <c r="G304" s="4">
        <v>0</v>
      </c>
      <c r="H304" s="4">
        <v>0</v>
      </c>
      <c r="I304" s="4">
        <v>4851.79117924515</v>
      </c>
      <c r="J304" s="4">
        <v>0</v>
      </c>
      <c r="K304" s="4">
        <v>0</v>
      </c>
      <c r="L304" s="4">
        <v>0</v>
      </c>
      <c r="M304" s="4">
        <v>0</v>
      </c>
      <c r="N304" s="4">
        <v>27827.3952517779</v>
      </c>
      <c r="O304" s="4">
        <v>0</v>
      </c>
      <c r="P304" s="4">
        <v>8835.13942271219</v>
      </c>
      <c r="Q304" s="4">
        <v>33144.4712821165</v>
      </c>
      <c r="R304" s="4">
        <v>80583.0454954962</v>
      </c>
      <c r="S304" s="4">
        <v>96780.2215231073</v>
      </c>
      <c r="T304" s="4">
        <v>0</v>
      </c>
      <c r="U304" s="4">
        <v>27725.4733146067</v>
      </c>
      <c r="V304" s="4">
        <v>0</v>
      </c>
      <c r="W304" s="4">
        <v>6041.58711903839</v>
      </c>
      <c r="X304" s="4">
        <v>0</v>
      </c>
      <c r="Z304" s="4">
        <v>109092.353004368</v>
      </c>
      <c r="AA304" s="4">
        <v>0</v>
      </c>
      <c r="AC304" s="4">
        <v>0</v>
      </c>
      <c r="AD304" s="4">
        <v>0</v>
      </c>
      <c r="AF304" s="4">
        <v>365801</v>
      </c>
      <c r="AG304" s="9">
        <f t="shared" si="14"/>
        <v>0.7812693912485213</v>
      </c>
    </row>
    <row r="305" spans="1:33" ht="14.25">
      <c r="A305" s="4">
        <f t="shared" si="12"/>
        <v>416581.15625370934</v>
      </c>
      <c r="B305" s="4">
        <v>604231</v>
      </c>
      <c r="C305" s="9">
        <f t="shared" si="13"/>
        <v>0.6894402244401716</v>
      </c>
      <c r="D305" s="4">
        <v>821304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26184.5086474903</v>
      </c>
      <c r="O305" s="4">
        <v>0</v>
      </c>
      <c r="P305" s="4">
        <v>42590.5330168574</v>
      </c>
      <c r="Q305" s="4">
        <v>11166.3192019965</v>
      </c>
      <c r="R305" s="4">
        <v>74297.9465672648</v>
      </c>
      <c r="S305" s="4">
        <v>261755.789013974</v>
      </c>
      <c r="T305" s="4">
        <v>0</v>
      </c>
      <c r="U305" s="4">
        <v>0</v>
      </c>
      <c r="V305" s="4">
        <v>0</v>
      </c>
      <c r="W305" s="4">
        <v>586.059806126406</v>
      </c>
      <c r="X305" s="4">
        <v>0</v>
      </c>
      <c r="Z305" s="4">
        <v>31792.2307461673</v>
      </c>
      <c r="AA305" s="4">
        <v>0</v>
      </c>
      <c r="AC305" s="4">
        <v>0</v>
      </c>
      <c r="AD305" s="4">
        <v>0</v>
      </c>
      <c r="AF305" s="4">
        <v>545040</v>
      </c>
      <c r="AG305" s="9">
        <f t="shared" si="14"/>
        <v>0.7643129976767015</v>
      </c>
    </row>
    <row r="306" spans="1:33" ht="14.25">
      <c r="A306" s="4">
        <f t="shared" si="12"/>
        <v>54759.33673431143</v>
      </c>
      <c r="B306" s="4">
        <v>351584</v>
      </c>
      <c r="C306" s="9">
        <f t="shared" si="13"/>
        <v>0.15575036615520452</v>
      </c>
      <c r="D306" s="4">
        <v>822101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13523.0438079313</v>
      </c>
      <c r="O306" s="4">
        <v>0</v>
      </c>
      <c r="P306" s="4">
        <v>17977.4811897468</v>
      </c>
      <c r="Q306" s="4">
        <v>14640.2851759509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8618.52656068243</v>
      </c>
      <c r="X306" s="4">
        <v>0</v>
      </c>
      <c r="Z306" s="4">
        <v>103585.8348381</v>
      </c>
      <c r="AA306" s="4">
        <v>0</v>
      </c>
      <c r="AC306" s="4">
        <v>0</v>
      </c>
      <c r="AD306" s="4">
        <v>0</v>
      </c>
      <c r="AF306" s="4">
        <v>304486</v>
      </c>
      <c r="AG306" s="9">
        <f t="shared" si="14"/>
        <v>0.17984188676757365</v>
      </c>
    </row>
    <row r="307" spans="1:33" ht="14.25">
      <c r="A307" s="4">
        <f t="shared" si="12"/>
        <v>2525.746136934723</v>
      </c>
      <c r="B307" s="4">
        <v>23230</v>
      </c>
      <c r="C307" s="9">
        <f t="shared" si="13"/>
        <v>0.10872777171479651</v>
      </c>
      <c r="D307" s="4">
        <v>822102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813.416168898123</v>
      </c>
      <c r="O307" s="4">
        <v>0</v>
      </c>
      <c r="P307" s="4">
        <v>1228.8093772896</v>
      </c>
      <c r="Q307" s="4">
        <v>345.624165776081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137.896424970919</v>
      </c>
      <c r="X307" s="4">
        <v>0</v>
      </c>
      <c r="Z307" s="4">
        <v>284.819905151807</v>
      </c>
      <c r="AA307" s="4">
        <v>0</v>
      </c>
      <c r="AC307" s="4">
        <v>0</v>
      </c>
      <c r="AD307" s="4">
        <v>0</v>
      </c>
      <c r="AF307" s="4">
        <v>19722</v>
      </c>
      <c r="AG307" s="9">
        <f t="shared" si="14"/>
        <v>0.12806744432282338</v>
      </c>
    </row>
    <row r="308" spans="1:33" ht="14.25">
      <c r="A308" s="4">
        <f t="shared" si="12"/>
        <v>77431.85150962594</v>
      </c>
      <c r="B308" s="4">
        <v>283921</v>
      </c>
      <c r="C308" s="9">
        <f t="shared" si="13"/>
        <v>0.27272322762185935</v>
      </c>
      <c r="D308" s="4">
        <v>822103</v>
      </c>
      <c r="F308" s="4">
        <v>0</v>
      </c>
      <c r="G308" s="4">
        <v>0</v>
      </c>
      <c r="H308" s="4">
        <v>0</v>
      </c>
      <c r="I308" s="4">
        <v>31728.1607379584</v>
      </c>
      <c r="J308" s="4">
        <v>0</v>
      </c>
      <c r="K308" s="4">
        <v>0</v>
      </c>
      <c r="L308" s="4">
        <v>0</v>
      </c>
      <c r="M308" s="4">
        <v>0</v>
      </c>
      <c r="N308" s="4">
        <v>14577.2739742006</v>
      </c>
      <c r="O308" s="4">
        <v>0</v>
      </c>
      <c r="P308" s="4">
        <v>1622.02837802227</v>
      </c>
      <c r="Q308" s="4">
        <v>9766.0982226985</v>
      </c>
      <c r="R308" s="4">
        <v>0</v>
      </c>
      <c r="S308" s="4">
        <v>233.345922900801</v>
      </c>
      <c r="T308" s="4">
        <v>0</v>
      </c>
      <c r="U308" s="4">
        <v>18483.6488764045</v>
      </c>
      <c r="V308" s="4">
        <v>0</v>
      </c>
      <c r="W308" s="4">
        <v>1021.29539744087</v>
      </c>
      <c r="X308" s="4">
        <v>0</v>
      </c>
      <c r="Z308" s="4">
        <v>51368.8522269349</v>
      </c>
      <c r="AA308" s="4">
        <v>0</v>
      </c>
      <c r="AC308" s="4">
        <v>0</v>
      </c>
      <c r="AD308" s="4">
        <v>0</v>
      </c>
      <c r="AF308" s="4">
        <v>245582</v>
      </c>
      <c r="AG308" s="9">
        <f t="shared" si="14"/>
        <v>0.3152993766221707</v>
      </c>
    </row>
    <row r="309" spans="1:33" ht="14.25">
      <c r="A309" s="4">
        <f t="shared" si="12"/>
        <v>1069.3692506880388</v>
      </c>
      <c r="B309" s="4">
        <v>25434</v>
      </c>
      <c r="C309" s="9">
        <f t="shared" si="13"/>
        <v>0.04204487106581894</v>
      </c>
      <c r="D309" s="4">
        <v>822104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620.764971001199</v>
      </c>
      <c r="O309" s="4">
        <v>0</v>
      </c>
      <c r="P309" s="4">
        <v>49.1523750915838</v>
      </c>
      <c r="Q309" s="4">
        <v>265.864742904678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133.587161690578</v>
      </c>
      <c r="X309" s="4">
        <v>0</v>
      </c>
      <c r="Z309" s="4">
        <v>727.873090943508</v>
      </c>
      <c r="AA309" s="4">
        <v>0</v>
      </c>
      <c r="AC309" s="4">
        <v>0</v>
      </c>
      <c r="AD309" s="4">
        <v>0</v>
      </c>
      <c r="AF309" s="4">
        <v>22666</v>
      </c>
      <c r="AG309" s="9">
        <f t="shared" si="14"/>
        <v>0.0471794428080843</v>
      </c>
    </row>
    <row r="310" spans="1:33" ht="14.25">
      <c r="A310" s="4">
        <f t="shared" si="12"/>
        <v>163034.29429135463</v>
      </c>
      <c r="B310" s="4">
        <v>1252353</v>
      </c>
      <c r="C310" s="9">
        <f t="shared" si="13"/>
        <v>0.1301823801207444</v>
      </c>
      <c r="D310" s="4">
        <v>822201</v>
      </c>
      <c r="F310" s="4">
        <v>0</v>
      </c>
      <c r="G310" s="4">
        <v>0</v>
      </c>
      <c r="H310" s="4">
        <v>0</v>
      </c>
      <c r="I310" s="4">
        <v>66456.7712841342</v>
      </c>
      <c r="J310" s="4">
        <v>0</v>
      </c>
      <c r="K310" s="4">
        <v>0</v>
      </c>
      <c r="L310" s="4">
        <v>0</v>
      </c>
      <c r="M310" s="4">
        <v>0</v>
      </c>
      <c r="N310" s="4">
        <v>58790.7238915446</v>
      </c>
      <c r="O310" s="4">
        <v>0</v>
      </c>
      <c r="P310" s="4">
        <v>20422.8118505531</v>
      </c>
      <c r="Q310" s="4">
        <v>0</v>
      </c>
      <c r="R310" s="4">
        <v>0</v>
      </c>
      <c r="S310" s="4">
        <v>4798.17553964773</v>
      </c>
      <c r="T310" s="4">
        <v>0</v>
      </c>
      <c r="U310" s="4">
        <v>0</v>
      </c>
      <c r="V310" s="4">
        <v>0</v>
      </c>
      <c r="W310" s="4">
        <v>12565.811725475</v>
      </c>
      <c r="X310" s="4">
        <v>0</v>
      </c>
      <c r="Z310" s="4">
        <v>761462.851757744</v>
      </c>
      <c r="AA310" s="4">
        <v>0</v>
      </c>
      <c r="AC310" s="4">
        <v>0</v>
      </c>
      <c r="AD310" s="4">
        <v>0</v>
      </c>
      <c r="AF310" s="4">
        <v>1125915</v>
      </c>
      <c r="AG310" s="9">
        <f t="shared" si="14"/>
        <v>0.14480160073482867</v>
      </c>
    </row>
    <row r="311" spans="1:33" ht="14.25">
      <c r="A311" s="4">
        <f t="shared" si="12"/>
        <v>229012.8999611925</v>
      </c>
      <c r="B311" s="4">
        <v>2335417</v>
      </c>
      <c r="C311" s="9">
        <f t="shared" si="13"/>
        <v>0.09806081738772669</v>
      </c>
      <c r="D311" s="4">
        <v>831101</v>
      </c>
      <c r="F311" s="4">
        <v>0</v>
      </c>
      <c r="G311" s="4">
        <v>0</v>
      </c>
      <c r="H311" s="4">
        <v>0</v>
      </c>
      <c r="I311" s="4">
        <v>4468.75503351527</v>
      </c>
      <c r="J311" s="4">
        <v>0</v>
      </c>
      <c r="K311" s="4">
        <v>0</v>
      </c>
      <c r="L311" s="4">
        <v>0</v>
      </c>
      <c r="M311" s="4">
        <v>0</v>
      </c>
      <c r="N311" s="4">
        <v>21603.6912752745</v>
      </c>
      <c r="O311" s="4">
        <v>0</v>
      </c>
      <c r="P311" s="4">
        <v>52973.9722549545</v>
      </c>
      <c r="Q311" s="4">
        <v>691.248331552163</v>
      </c>
      <c r="R311" s="4">
        <v>37925.1451392273</v>
      </c>
      <c r="S311" s="4">
        <v>63309.6657070236</v>
      </c>
      <c r="T311" s="4">
        <v>0</v>
      </c>
      <c r="U311" s="4">
        <v>9787.09208005618</v>
      </c>
      <c r="V311" s="4">
        <v>0</v>
      </c>
      <c r="W311" s="4">
        <v>38253.330139589</v>
      </c>
      <c r="X311" s="4">
        <v>0</v>
      </c>
      <c r="Z311" s="4">
        <v>129029.746364994</v>
      </c>
      <c r="AA311" s="4">
        <v>0</v>
      </c>
      <c r="AC311" s="4">
        <v>0</v>
      </c>
      <c r="AD311" s="4">
        <v>0</v>
      </c>
      <c r="AF311" s="4">
        <v>2347152</v>
      </c>
      <c r="AG311" s="9">
        <f t="shared" si="14"/>
        <v>0.09757054505255412</v>
      </c>
    </row>
    <row r="312" spans="1:33" ht="14.25">
      <c r="A312" s="4">
        <f t="shared" si="12"/>
        <v>312913.6033344205</v>
      </c>
      <c r="B312" s="4">
        <v>1911412</v>
      </c>
      <c r="C312" s="9">
        <f t="shared" si="13"/>
        <v>0.16370808770396988</v>
      </c>
      <c r="D312" s="4">
        <v>831102</v>
      </c>
      <c r="F312" s="4">
        <v>0</v>
      </c>
      <c r="G312" s="4">
        <v>0</v>
      </c>
      <c r="H312" s="4">
        <v>0</v>
      </c>
      <c r="I312" s="4">
        <v>6511.61447740797</v>
      </c>
      <c r="J312" s="4">
        <v>0</v>
      </c>
      <c r="K312" s="4">
        <v>0</v>
      </c>
      <c r="L312" s="4">
        <v>0</v>
      </c>
      <c r="M312" s="4">
        <v>0</v>
      </c>
      <c r="N312" s="4">
        <v>13929.7518923804</v>
      </c>
      <c r="O312" s="4">
        <v>0</v>
      </c>
      <c r="P312" s="4">
        <v>98231.0216205303</v>
      </c>
      <c r="Q312" s="4">
        <v>1125.49407829647</v>
      </c>
      <c r="R312" s="4">
        <v>48084.7930051434</v>
      </c>
      <c r="S312" s="4">
        <v>106084.890198777</v>
      </c>
      <c r="T312" s="4">
        <v>0</v>
      </c>
      <c r="U312" s="4">
        <v>9056.9879494382</v>
      </c>
      <c r="V312" s="4">
        <v>0</v>
      </c>
      <c r="W312" s="4">
        <v>29889.0501124467</v>
      </c>
      <c r="X312" s="4">
        <v>0</v>
      </c>
      <c r="Z312" s="4">
        <v>227140.709692954</v>
      </c>
      <c r="AA312" s="4">
        <v>0</v>
      </c>
      <c r="AC312" s="4">
        <v>0</v>
      </c>
      <c r="AD312" s="4">
        <v>0</v>
      </c>
      <c r="AF312" s="4">
        <v>1921016</v>
      </c>
      <c r="AG312" s="9">
        <f t="shared" si="14"/>
        <v>0.1628896393025464</v>
      </c>
    </row>
    <row r="313" spans="1:33" ht="14.25">
      <c r="A313" s="4">
        <f t="shared" si="12"/>
        <v>1154415.412405982</v>
      </c>
      <c r="B313" s="4">
        <v>8883134</v>
      </c>
      <c r="C313" s="9">
        <f t="shared" si="13"/>
        <v>0.1299558705751801</v>
      </c>
      <c r="D313" s="4">
        <v>831103</v>
      </c>
      <c r="F313" s="4">
        <v>0</v>
      </c>
      <c r="G313" s="4">
        <v>0</v>
      </c>
      <c r="H313" s="4">
        <v>0</v>
      </c>
      <c r="I313" s="4">
        <v>3191.96788108234</v>
      </c>
      <c r="J313" s="4">
        <v>0</v>
      </c>
      <c r="K313" s="4">
        <v>0</v>
      </c>
      <c r="L313" s="4">
        <v>0</v>
      </c>
      <c r="M313" s="4">
        <v>0</v>
      </c>
      <c r="N313" s="4">
        <v>68091.495612235</v>
      </c>
      <c r="O313" s="4">
        <v>0</v>
      </c>
      <c r="P313" s="4">
        <v>233780.984029346</v>
      </c>
      <c r="Q313" s="4">
        <v>1240.70213355516</v>
      </c>
      <c r="R313" s="4">
        <v>222010.39206128</v>
      </c>
      <c r="S313" s="4">
        <v>412876.442332605</v>
      </c>
      <c r="T313" s="4">
        <v>0</v>
      </c>
      <c r="U313" s="4">
        <v>50876.2435323034</v>
      </c>
      <c r="V313" s="4">
        <v>0</v>
      </c>
      <c r="W313" s="4">
        <v>162347.184823575</v>
      </c>
      <c r="X313" s="4">
        <v>0</v>
      </c>
      <c r="Z313" s="4">
        <v>901246.131875025</v>
      </c>
      <c r="AA313" s="4">
        <v>0</v>
      </c>
      <c r="AC313" s="4">
        <v>0</v>
      </c>
      <c r="AD313" s="4">
        <v>0</v>
      </c>
      <c r="AF313" s="4">
        <v>8927772</v>
      </c>
      <c r="AG313" s="9">
        <f t="shared" si="14"/>
        <v>0.1293061037407745</v>
      </c>
    </row>
    <row r="314" spans="1:33" ht="14.25">
      <c r="A314" s="4">
        <f t="shared" si="12"/>
        <v>34829.08143849757</v>
      </c>
      <c r="B314" s="4">
        <v>218527</v>
      </c>
      <c r="C314" s="9">
        <f t="shared" si="13"/>
        <v>0.15938113568802742</v>
      </c>
      <c r="D314" s="4">
        <v>831104</v>
      </c>
      <c r="F314" s="4">
        <v>0</v>
      </c>
      <c r="G314" s="4">
        <v>0</v>
      </c>
      <c r="H314" s="4">
        <v>0</v>
      </c>
      <c r="I314" s="4">
        <v>1787.50201340611</v>
      </c>
      <c r="J314" s="4">
        <v>0</v>
      </c>
      <c r="K314" s="4">
        <v>0</v>
      </c>
      <c r="L314" s="4">
        <v>0</v>
      </c>
      <c r="M314" s="4">
        <v>0</v>
      </c>
      <c r="N314" s="4">
        <v>4570.11452788814</v>
      </c>
      <c r="O314" s="4">
        <v>0</v>
      </c>
      <c r="P314" s="4">
        <v>12202.0771164857</v>
      </c>
      <c r="Q314" s="4">
        <v>5237.53543522216</v>
      </c>
      <c r="R314" s="4">
        <v>189.310208681667</v>
      </c>
      <c r="S314" s="4">
        <v>7554.57425391344</v>
      </c>
      <c r="T314" s="4">
        <v>0</v>
      </c>
      <c r="U314" s="4">
        <v>0</v>
      </c>
      <c r="V314" s="4">
        <v>0</v>
      </c>
      <c r="W314" s="4">
        <v>3287.96788290035</v>
      </c>
      <c r="X314" s="4">
        <v>0</v>
      </c>
      <c r="Z314" s="4">
        <v>14361.2525508767</v>
      </c>
      <c r="AA314" s="4">
        <v>0</v>
      </c>
      <c r="AC314" s="4">
        <v>0</v>
      </c>
      <c r="AD314" s="4">
        <v>0</v>
      </c>
      <c r="AF314" s="4">
        <v>187626</v>
      </c>
      <c r="AG314" s="9">
        <f t="shared" si="14"/>
        <v>0.1856303574051441</v>
      </c>
    </row>
    <row r="315" spans="1:33" ht="14.25">
      <c r="A315" s="4">
        <f t="shared" si="12"/>
        <v>33835.73221541194</v>
      </c>
      <c r="B315" s="4">
        <v>141926</v>
      </c>
      <c r="C315" s="9">
        <f t="shared" si="13"/>
        <v>0.23840404306055227</v>
      </c>
      <c r="D315" s="4">
        <v>831105</v>
      </c>
      <c r="F315" s="4">
        <v>0</v>
      </c>
      <c r="G315" s="4">
        <v>0</v>
      </c>
      <c r="H315" s="4">
        <v>0</v>
      </c>
      <c r="I315" s="4">
        <v>2042.8594438927</v>
      </c>
      <c r="J315" s="4">
        <v>0</v>
      </c>
      <c r="K315" s="4">
        <v>0</v>
      </c>
      <c r="L315" s="4">
        <v>0</v>
      </c>
      <c r="M315" s="4">
        <v>0</v>
      </c>
      <c r="N315" s="4">
        <v>6277.21819814144</v>
      </c>
      <c r="O315" s="4">
        <v>0</v>
      </c>
      <c r="P315" s="4">
        <v>11661.4009904783</v>
      </c>
      <c r="Q315" s="4">
        <v>7054.27784507079</v>
      </c>
      <c r="R315" s="4">
        <v>0</v>
      </c>
      <c r="S315" s="4">
        <v>5046.10558272983</v>
      </c>
      <c r="T315" s="4">
        <v>0</v>
      </c>
      <c r="U315" s="4">
        <v>0</v>
      </c>
      <c r="V315" s="4">
        <v>0</v>
      </c>
      <c r="W315" s="4">
        <v>1753.87015509888</v>
      </c>
      <c r="X315" s="4">
        <v>0</v>
      </c>
      <c r="Z315" s="4">
        <v>19671.5614491515</v>
      </c>
      <c r="AA315" s="4">
        <v>0</v>
      </c>
      <c r="AC315" s="4">
        <v>0</v>
      </c>
      <c r="AD315" s="4">
        <v>0</v>
      </c>
      <c r="AF315" s="4">
        <v>130125</v>
      </c>
      <c r="AG315" s="9">
        <f t="shared" si="14"/>
        <v>0.2600248393115231</v>
      </c>
    </row>
    <row r="316" spans="1:33" ht="14.25">
      <c r="A316" s="4">
        <f t="shared" si="12"/>
        <v>21627.06770694799</v>
      </c>
      <c r="B316" s="4">
        <v>139936</v>
      </c>
      <c r="C316" s="9">
        <f t="shared" si="13"/>
        <v>0.15454970634395718</v>
      </c>
      <c r="D316" s="4">
        <v>831106</v>
      </c>
      <c r="F316" s="4">
        <v>0</v>
      </c>
      <c r="G316" s="4">
        <v>0</v>
      </c>
      <c r="H316" s="4">
        <v>0</v>
      </c>
      <c r="I316" s="4">
        <v>1021.42972194635</v>
      </c>
      <c r="J316" s="4">
        <v>0</v>
      </c>
      <c r="K316" s="4">
        <v>0</v>
      </c>
      <c r="L316" s="4">
        <v>0</v>
      </c>
      <c r="M316" s="4">
        <v>0</v>
      </c>
      <c r="N316" s="4">
        <v>3804.86115846425</v>
      </c>
      <c r="O316" s="4">
        <v>0</v>
      </c>
      <c r="P316" s="4">
        <v>6414.38494945169</v>
      </c>
      <c r="Q316" s="4">
        <v>1391.35882120115</v>
      </c>
      <c r="R316" s="4">
        <v>0</v>
      </c>
      <c r="S316" s="4">
        <v>5250.28326526803</v>
      </c>
      <c r="T316" s="4">
        <v>0</v>
      </c>
      <c r="U316" s="4">
        <v>0</v>
      </c>
      <c r="V316" s="4">
        <v>0</v>
      </c>
      <c r="W316" s="4">
        <v>3744.74979061652</v>
      </c>
      <c r="X316" s="4">
        <v>0</v>
      </c>
      <c r="Z316" s="4">
        <v>10709.228433708</v>
      </c>
      <c r="AA316" s="4">
        <v>0</v>
      </c>
      <c r="AC316" s="4">
        <v>0</v>
      </c>
      <c r="AD316" s="4">
        <v>0</v>
      </c>
      <c r="AF316" s="4">
        <v>132197</v>
      </c>
      <c r="AG316" s="9">
        <f t="shared" si="14"/>
        <v>0.16359726549731077</v>
      </c>
    </row>
    <row r="317" spans="1:33" ht="14.25">
      <c r="A317" s="4">
        <f t="shared" si="12"/>
        <v>54548.28066760896</v>
      </c>
      <c r="B317" s="4">
        <v>360104</v>
      </c>
      <c r="C317" s="9">
        <f t="shared" si="13"/>
        <v>0.15147924118479372</v>
      </c>
      <c r="D317" s="4">
        <v>831201</v>
      </c>
      <c r="F317" s="4">
        <v>0</v>
      </c>
      <c r="G317" s="4">
        <v>0</v>
      </c>
      <c r="H317" s="4">
        <v>0</v>
      </c>
      <c r="I317" s="4">
        <v>2553.57430486587</v>
      </c>
      <c r="J317" s="4">
        <v>0</v>
      </c>
      <c r="K317" s="4">
        <v>0</v>
      </c>
      <c r="L317" s="4">
        <v>0</v>
      </c>
      <c r="M317" s="4">
        <v>0</v>
      </c>
      <c r="N317" s="4">
        <v>9600.45136186338</v>
      </c>
      <c r="O317" s="4">
        <v>0</v>
      </c>
      <c r="P317" s="4">
        <v>5554.21838534897</v>
      </c>
      <c r="Q317" s="4">
        <v>3190.37691485614</v>
      </c>
      <c r="R317" s="4">
        <v>10727.5784919611</v>
      </c>
      <c r="S317" s="4">
        <v>11886.0579477596</v>
      </c>
      <c r="T317" s="4">
        <v>0</v>
      </c>
      <c r="U317" s="4">
        <v>0</v>
      </c>
      <c r="V317" s="4">
        <v>0</v>
      </c>
      <c r="W317" s="4">
        <v>11036.0232609539</v>
      </c>
      <c r="X317" s="4">
        <v>0</v>
      </c>
      <c r="Z317" s="4">
        <v>78173.5699673327</v>
      </c>
      <c r="AA317" s="4">
        <v>0</v>
      </c>
      <c r="AC317" s="4">
        <v>0</v>
      </c>
      <c r="AD317" s="4">
        <v>0</v>
      </c>
      <c r="AF317" s="4">
        <v>335574</v>
      </c>
      <c r="AG317" s="9">
        <f t="shared" si="14"/>
        <v>0.1625521663406848</v>
      </c>
    </row>
    <row r="318" spans="1:33" ht="14.25">
      <c r="A318" s="4">
        <f t="shared" si="12"/>
        <v>133715.59418797804</v>
      </c>
      <c r="B318" s="4">
        <v>504947</v>
      </c>
      <c r="C318" s="9">
        <f t="shared" si="13"/>
        <v>0.2648111468886399</v>
      </c>
      <c r="D318" s="4">
        <v>831202</v>
      </c>
      <c r="F318" s="4">
        <v>0</v>
      </c>
      <c r="G318" s="4">
        <v>0</v>
      </c>
      <c r="H318" s="4">
        <v>0</v>
      </c>
      <c r="I318" s="4">
        <v>4724.11246400186</v>
      </c>
      <c r="J318" s="4">
        <v>0</v>
      </c>
      <c r="K318" s="4">
        <v>0</v>
      </c>
      <c r="L318" s="4">
        <v>0</v>
      </c>
      <c r="M318" s="4">
        <v>0</v>
      </c>
      <c r="N318" s="4">
        <v>13266.1755440687</v>
      </c>
      <c r="O318" s="4">
        <v>0</v>
      </c>
      <c r="P318" s="4">
        <v>33472.7674373686</v>
      </c>
      <c r="Q318" s="4">
        <v>4466.52768079859</v>
      </c>
      <c r="R318" s="4">
        <v>37899.9037780697</v>
      </c>
      <c r="S318" s="4">
        <v>19309.3751200413</v>
      </c>
      <c r="T318" s="4">
        <v>0</v>
      </c>
      <c r="U318" s="4">
        <v>0</v>
      </c>
      <c r="V318" s="4">
        <v>0</v>
      </c>
      <c r="W318" s="4">
        <v>20576.7321636293</v>
      </c>
      <c r="X318" s="4">
        <v>0</v>
      </c>
      <c r="Z318" s="4">
        <v>114307.721934259</v>
      </c>
      <c r="AA318" s="4">
        <v>0</v>
      </c>
      <c r="AC318" s="4">
        <v>0</v>
      </c>
      <c r="AD318" s="4">
        <v>0</v>
      </c>
      <c r="AF318" s="4">
        <v>463510</v>
      </c>
      <c r="AG318" s="9">
        <f t="shared" si="14"/>
        <v>0.2884848097947791</v>
      </c>
    </row>
    <row r="319" spans="1:33" ht="14.25">
      <c r="A319" s="4">
        <f t="shared" si="12"/>
        <v>84615.14498173622</v>
      </c>
      <c r="B319" s="4">
        <v>902803</v>
      </c>
      <c r="C319" s="9">
        <f t="shared" si="13"/>
        <v>0.09372492668027932</v>
      </c>
      <c r="D319" s="4">
        <v>831203</v>
      </c>
      <c r="F319" s="4">
        <v>0</v>
      </c>
      <c r="G319" s="4">
        <v>0</v>
      </c>
      <c r="H319" s="4">
        <v>0</v>
      </c>
      <c r="I319" s="4">
        <v>383.03614572988</v>
      </c>
      <c r="J319" s="4">
        <v>0</v>
      </c>
      <c r="K319" s="4">
        <v>0</v>
      </c>
      <c r="L319" s="4">
        <v>0</v>
      </c>
      <c r="M319" s="4">
        <v>0</v>
      </c>
      <c r="N319" s="4">
        <v>24172.3739139002</v>
      </c>
      <c r="O319" s="4">
        <v>0</v>
      </c>
      <c r="P319" s="4">
        <v>25129.1517655722</v>
      </c>
      <c r="Q319" s="4">
        <v>372.210640066549</v>
      </c>
      <c r="R319" s="4">
        <v>0</v>
      </c>
      <c r="S319" s="4">
        <v>10529.7347708987</v>
      </c>
      <c r="T319" s="4">
        <v>0</v>
      </c>
      <c r="U319" s="4">
        <v>9842.54302668539</v>
      </c>
      <c r="V319" s="4">
        <v>0</v>
      </c>
      <c r="W319" s="4">
        <v>14186.0947188833</v>
      </c>
      <c r="X319" s="4">
        <v>0</v>
      </c>
      <c r="Z319" s="4">
        <v>45906.6393792457</v>
      </c>
      <c r="AA319" s="4">
        <v>0</v>
      </c>
      <c r="AC319" s="4">
        <v>0</v>
      </c>
      <c r="AD319" s="4">
        <v>0</v>
      </c>
      <c r="AF319" s="4">
        <v>705315</v>
      </c>
      <c r="AG319" s="9">
        <f t="shared" si="14"/>
        <v>0.11996787957400057</v>
      </c>
    </row>
    <row r="320" spans="1:33" ht="14.25">
      <c r="A320" s="4">
        <f t="shared" si="12"/>
        <v>55766.46174856643</v>
      </c>
      <c r="B320" s="4">
        <v>606069</v>
      </c>
      <c r="C320" s="9">
        <f t="shared" si="13"/>
        <v>0.09201338749971773</v>
      </c>
      <c r="D320" s="4">
        <v>831204</v>
      </c>
      <c r="F320" s="4">
        <v>0</v>
      </c>
      <c r="G320" s="4">
        <v>0</v>
      </c>
      <c r="H320" s="4">
        <v>0</v>
      </c>
      <c r="I320" s="4">
        <v>319.196788108234</v>
      </c>
      <c r="J320" s="4">
        <v>0</v>
      </c>
      <c r="K320" s="4">
        <v>0</v>
      </c>
      <c r="L320" s="4">
        <v>0</v>
      </c>
      <c r="M320" s="4">
        <v>0</v>
      </c>
      <c r="N320" s="4">
        <v>15786.6953832202</v>
      </c>
      <c r="O320" s="4">
        <v>0</v>
      </c>
      <c r="P320" s="4">
        <v>16367.7409054974</v>
      </c>
      <c r="Q320" s="4">
        <v>327.899849582436</v>
      </c>
      <c r="R320" s="4">
        <v>0</v>
      </c>
      <c r="S320" s="4">
        <v>4652.33433783472</v>
      </c>
      <c r="T320" s="4">
        <v>0</v>
      </c>
      <c r="U320" s="4">
        <v>6746.53183988764</v>
      </c>
      <c r="V320" s="4">
        <v>0</v>
      </c>
      <c r="W320" s="4">
        <v>11566.0626444358</v>
      </c>
      <c r="X320" s="4">
        <v>0</v>
      </c>
      <c r="Z320" s="4">
        <v>31444.1175287595</v>
      </c>
      <c r="AA320" s="4">
        <v>0</v>
      </c>
      <c r="AC320" s="4">
        <v>0</v>
      </c>
      <c r="AD320" s="4">
        <v>0</v>
      </c>
      <c r="AF320" s="4">
        <v>473677</v>
      </c>
      <c r="AG320" s="9">
        <f t="shared" si="14"/>
        <v>0.11773098915203066</v>
      </c>
    </row>
    <row r="321" spans="1:33" ht="14.25">
      <c r="A321" s="4">
        <f t="shared" si="12"/>
        <v>186494.61091492124</v>
      </c>
      <c r="B321" s="4">
        <v>1821723</v>
      </c>
      <c r="C321" s="9">
        <f t="shared" si="13"/>
        <v>0.10237264991160634</v>
      </c>
      <c r="D321" s="4">
        <v>841101</v>
      </c>
      <c r="F321" s="4">
        <v>0</v>
      </c>
      <c r="G321" s="4">
        <v>0</v>
      </c>
      <c r="H321" s="4">
        <v>0</v>
      </c>
      <c r="I321" s="4">
        <v>2425.89558962258</v>
      </c>
      <c r="J321" s="4">
        <v>0</v>
      </c>
      <c r="K321" s="4">
        <v>0</v>
      </c>
      <c r="L321" s="4">
        <v>0</v>
      </c>
      <c r="M321" s="4">
        <v>0</v>
      </c>
      <c r="N321" s="4">
        <v>37219.141149253</v>
      </c>
      <c r="O321" s="4">
        <v>0</v>
      </c>
      <c r="P321" s="4">
        <v>43585.8686124619</v>
      </c>
      <c r="Q321" s="4">
        <v>27641.0711039897</v>
      </c>
      <c r="R321" s="4">
        <v>15864.1954875237</v>
      </c>
      <c r="S321" s="4">
        <v>45327.4455234806</v>
      </c>
      <c r="T321" s="4">
        <v>0</v>
      </c>
      <c r="U321" s="4">
        <v>8742.76591853933</v>
      </c>
      <c r="V321" s="4">
        <v>0</v>
      </c>
      <c r="W321" s="4">
        <v>5688.22753005041</v>
      </c>
      <c r="X321" s="4">
        <v>0</v>
      </c>
      <c r="Z321" s="4">
        <v>46723.1231073476</v>
      </c>
      <c r="AA321" s="4">
        <v>0</v>
      </c>
      <c r="AC321" s="4">
        <v>0</v>
      </c>
      <c r="AD321" s="4">
        <v>0</v>
      </c>
      <c r="AF321" s="4">
        <v>1592144</v>
      </c>
      <c r="AG321" s="9">
        <f t="shared" si="14"/>
        <v>0.11713426104354961</v>
      </c>
    </row>
    <row r="322" spans="1:33" ht="14.25">
      <c r="A322" s="4">
        <f t="shared" si="12"/>
        <v>325206.8516973889</v>
      </c>
      <c r="B322" s="4">
        <v>2112643</v>
      </c>
      <c r="C322" s="9">
        <f t="shared" si="13"/>
        <v>0.1539336516853008</v>
      </c>
      <c r="D322" s="4">
        <v>841102</v>
      </c>
      <c r="F322" s="4">
        <v>0</v>
      </c>
      <c r="G322" s="4">
        <v>0</v>
      </c>
      <c r="H322" s="4">
        <v>0</v>
      </c>
      <c r="I322" s="4">
        <v>31919.6788108234</v>
      </c>
      <c r="J322" s="4">
        <v>0</v>
      </c>
      <c r="K322" s="4">
        <v>0</v>
      </c>
      <c r="L322" s="4">
        <v>0</v>
      </c>
      <c r="M322" s="4">
        <v>0</v>
      </c>
      <c r="N322" s="4">
        <v>60369.3934298666</v>
      </c>
      <c r="O322" s="4">
        <v>0</v>
      </c>
      <c r="P322" s="4">
        <v>100713.216562655</v>
      </c>
      <c r="Q322" s="4">
        <v>28057.5925345403</v>
      </c>
      <c r="R322" s="4">
        <v>13743.921150289</v>
      </c>
      <c r="S322" s="4">
        <v>32945.5274895569</v>
      </c>
      <c r="T322" s="4">
        <v>0</v>
      </c>
      <c r="U322" s="4">
        <v>36579.1411264045</v>
      </c>
      <c r="V322" s="4">
        <v>0</v>
      </c>
      <c r="W322" s="4">
        <v>20878.3805932532</v>
      </c>
      <c r="X322" s="4">
        <v>0</v>
      </c>
      <c r="Z322" s="4">
        <v>71154.3416381471</v>
      </c>
      <c r="AA322" s="4">
        <v>0</v>
      </c>
      <c r="AC322" s="4">
        <v>0</v>
      </c>
      <c r="AD322" s="4">
        <v>0</v>
      </c>
      <c r="AF322" s="4">
        <v>1911894</v>
      </c>
      <c r="AG322" s="9">
        <f t="shared" si="14"/>
        <v>0.1700966955790378</v>
      </c>
    </row>
    <row r="323" spans="1:33" ht="14.25">
      <c r="A323" s="4">
        <f aca="true" t="shared" si="15" ref="A323:A379">SUM(F323:Y323,AC323:AD323)</f>
        <v>242155.91047642907</v>
      </c>
      <c r="B323" s="4">
        <v>3634360</v>
      </c>
      <c r="C323" s="9">
        <f aca="true" t="shared" si="16" ref="C323:C379">IF(ISERR(A323/B323),0,(A323/B323))</f>
        <v>0.06662958828416257</v>
      </c>
      <c r="D323" s="4">
        <v>851101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55162.4596644859</v>
      </c>
      <c r="O323" s="4">
        <v>0</v>
      </c>
      <c r="P323" s="4">
        <v>14819.4410901125</v>
      </c>
      <c r="Q323" s="4">
        <v>15765.7792542474</v>
      </c>
      <c r="R323" s="4">
        <v>44285.9681509313</v>
      </c>
      <c r="S323" s="4">
        <v>107834.984620533</v>
      </c>
      <c r="T323" s="4">
        <v>0</v>
      </c>
      <c r="U323" s="4">
        <v>951.907917134832</v>
      </c>
      <c r="V323" s="4">
        <v>0</v>
      </c>
      <c r="W323" s="4">
        <v>3335.3697789841</v>
      </c>
      <c r="X323" s="4">
        <v>0</v>
      </c>
      <c r="Z323" s="4">
        <v>69337.8235764011</v>
      </c>
      <c r="AA323" s="4">
        <v>0</v>
      </c>
      <c r="AC323" s="4">
        <v>0</v>
      </c>
      <c r="AD323" s="4">
        <v>0</v>
      </c>
      <c r="AF323" s="4">
        <v>2802051</v>
      </c>
      <c r="AG323" s="9">
        <f aca="true" t="shared" si="17" ref="AG323:AG354">IF(ISERR(A323/AF323),0,(A323/AF323))</f>
        <v>0.08642095039541717</v>
      </c>
    </row>
    <row r="324" spans="1:33" ht="14.25">
      <c r="A324" s="4">
        <f t="shared" si="15"/>
        <v>152424.71463030294</v>
      </c>
      <c r="B324" s="4">
        <v>1349201</v>
      </c>
      <c r="C324" s="9">
        <f t="shared" si="16"/>
        <v>0.11297405992902684</v>
      </c>
      <c r="D324" s="4">
        <v>851201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18291.1609558802</v>
      </c>
      <c r="O324" s="4">
        <v>0</v>
      </c>
      <c r="P324" s="4">
        <v>92345.0247033131</v>
      </c>
      <c r="Q324" s="4">
        <v>14622.5608597573</v>
      </c>
      <c r="R324" s="4">
        <v>6827.78819311878</v>
      </c>
      <c r="S324" s="4">
        <v>16377.9669636</v>
      </c>
      <c r="T324" s="4">
        <v>0</v>
      </c>
      <c r="U324" s="4">
        <v>0</v>
      </c>
      <c r="V324" s="4">
        <v>0</v>
      </c>
      <c r="W324" s="4">
        <v>3960.21295463358</v>
      </c>
      <c r="X324" s="4">
        <v>0</v>
      </c>
      <c r="Z324" s="4">
        <v>88287.8412658347</v>
      </c>
      <c r="AA324" s="4">
        <v>0</v>
      </c>
      <c r="AC324" s="4">
        <v>0</v>
      </c>
      <c r="AD324" s="4">
        <v>0</v>
      </c>
      <c r="AF324" s="4">
        <v>1212982</v>
      </c>
      <c r="AG324" s="9">
        <f t="shared" si="17"/>
        <v>0.12566115130340183</v>
      </c>
    </row>
    <row r="325" spans="1:33" ht="14.25">
      <c r="A325" s="4">
        <f t="shared" si="15"/>
        <v>51010.2608494002</v>
      </c>
      <c r="B325" s="4">
        <v>422872</v>
      </c>
      <c r="C325" s="9">
        <f t="shared" si="16"/>
        <v>0.12062813534450188</v>
      </c>
      <c r="D325" s="4">
        <v>851202</v>
      </c>
      <c r="F325" s="4">
        <v>0</v>
      </c>
      <c r="G325" s="4">
        <v>0</v>
      </c>
      <c r="H325" s="4">
        <v>0</v>
      </c>
      <c r="I325" s="4">
        <v>1340.62651005458</v>
      </c>
      <c r="J325" s="4">
        <v>0</v>
      </c>
      <c r="K325" s="4">
        <v>0</v>
      </c>
      <c r="L325" s="4">
        <v>0</v>
      </c>
      <c r="M325" s="4">
        <v>0</v>
      </c>
      <c r="N325" s="4">
        <v>13678.2350506816</v>
      </c>
      <c r="O325" s="4">
        <v>0</v>
      </c>
      <c r="P325" s="4">
        <v>33693.9531252807</v>
      </c>
      <c r="Q325" s="4">
        <v>1276.15076594245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1021.29539744087</v>
      </c>
      <c r="X325" s="4">
        <v>0</v>
      </c>
      <c r="Z325" s="4">
        <v>13392.8648733605</v>
      </c>
      <c r="AA325" s="4">
        <v>0</v>
      </c>
      <c r="AC325" s="4">
        <v>0</v>
      </c>
      <c r="AD325" s="4">
        <v>0</v>
      </c>
      <c r="AF325" s="4">
        <v>373400</v>
      </c>
      <c r="AG325" s="9">
        <f t="shared" si="17"/>
        <v>0.1366102325907879</v>
      </c>
    </row>
    <row r="326" spans="1:33" ht="14.25">
      <c r="A326" s="4">
        <f t="shared" si="15"/>
        <v>28494.633884883966</v>
      </c>
      <c r="B326" s="4">
        <v>893844</v>
      </c>
      <c r="C326" s="9">
        <f t="shared" si="16"/>
        <v>0.031878755000742824</v>
      </c>
      <c r="D326" s="4">
        <v>851301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11002.5239687799</v>
      </c>
      <c r="O326" s="4">
        <v>0</v>
      </c>
      <c r="P326" s="4">
        <v>13135.9722432258</v>
      </c>
      <c r="Q326" s="4">
        <v>3668.93345208456</v>
      </c>
      <c r="R326" s="4">
        <v>0</v>
      </c>
      <c r="S326" s="4">
        <v>0</v>
      </c>
      <c r="T326" s="4">
        <v>0</v>
      </c>
      <c r="U326" s="4">
        <v>221.803786516854</v>
      </c>
      <c r="V326" s="4">
        <v>0</v>
      </c>
      <c r="W326" s="4">
        <v>465.400434276851</v>
      </c>
      <c r="X326" s="4">
        <v>0</v>
      </c>
      <c r="Z326" s="4">
        <v>4417.87319546581</v>
      </c>
      <c r="AA326" s="4">
        <v>0</v>
      </c>
      <c r="AC326" s="4">
        <v>0</v>
      </c>
      <c r="AD326" s="4">
        <v>0</v>
      </c>
      <c r="AF326" s="4">
        <v>539105</v>
      </c>
      <c r="AG326" s="9">
        <f t="shared" si="17"/>
        <v>0.05285544353119331</v>
      </c>
    </row>
    <row r="327" spans="1:33" ht="14.25">
      <c r="A327" s="4">
        <f t="shared" si="15"/>
        <v>23282.424574896082</v>
      </c>
      <c r="B327" s="4">
        <v>323175</v>
      </c>
      <c r="C327" s="9">
        <f t="shared" si="16"/>
        <v>0.07204277736488306</v>
      </c>
      <c r="D327" s="4">
        <v>851302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3430.26160699801</v>
      </c>
      <c r="O327" s="4">
        <v>0</v>
      </c>
      <c r="P327" s="4">
        <v>18124.9383150215</v>
      </c>
      <c r="Q327" s="4">
        <v>930.526600166373</v>
      </c>
      <c r="R327" s="4">
        <v>0</v>
      </c>
      <c r="S327" s="4">
        <v>0</v>
      </c>
      <c r="T327" s="4">
        <v>0</v>
      </c>
      <c r="U327" s="4">
        <v>120.143717696629</v>
      </c>
      <c r="V327" s="4">
        <v>0</v>
      </c>
      <c r="W327" s="4">
        <v>676.554335013571</v>
      </c>
      <c r="X327" s="4">
        <v>0</v>
      </c>
      <c r="Z327" s="4">
        <v>6525.54049358919</v>
      </c>
      <c r="AA327" s="4">
        <v>0</v>
      </c>
      <c r="AC327" s="4">
        <v>0</v>
      </c>
      <c r="AD327" s="4">
        <v>0</v>
      </c>
      <c r="AF327" s="4">
        <v>194917</v>
      </c>
      <c r="AG327" s="9">
        <f t="shared" si="17"/>
        <v>0.11944789102487767</v>
      </c>
    </row>
    <row r="328" spans="1:33" ht="14.25">
      <c r="A328" s="4">
        <f t="shared" si="15"/>
        <v>35289.93466894941</v>
      </c>
      <c r="B328" s="4">
        <v>179397</v>
      </c>
      <c r="C328" s="9">
        <f t="shared" si="16"/>
        <v>0.19671418512544475</v>
      </c>
      <c r="D328" s="4">
        <v>851401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17349.3106550508</v>
      </c>
      <c r="O328" s="4">
        <v>0</v>
      </c>
      <c r="P328" s="4">
        <v>11403.3510212474</v>
      </c>
      <c r="Q328" s="4">
        <v>6274.4079325504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262.865060100814</v>
      </c>
      <c r="X328" s="4">
        <v>0</v>
      </c>
      <c r="Z328" s="4">
        <v>5721.71542793853</v>
      </c>
      <c r="AA328" s="4">
        <v>0</v>
      </c>
      <c r="AC328" s="4">
        <v>0</v>
      </c>
      <c r="AD328" s="4">
        <v>0</v>
      </c>
      <c r="AF328" s="4">
        <v>173066</v>
      </c>
      <c r="AG328" s="9">
        <f t="shared" si="17"/>
        <v>0.20391026931314882</v>
      </c>
    </row>
    <row r="329" spans="1:33" ht="14.25">
      <c r="A329" s="4">
        <f t="shared" si="15"/>
        <v>141311.04638586158</v>
      </c>
      <c r="B329" s="4">
        <v>1271642</v>
      </c>
      <c r="C329" s="9">
        <f t="shared" si="16"/>
        <v>0.1111248656350306</v>
      </c>
      <c r="D329" s="4">
        <v>851901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23910.1542278738</v>
      </c>
      <c r="O329" s="4">
        <v>0</v>
      </c>
      <c r="P329" s="4">
        <v>65126.8969963486</v>
      </c>
      <c r="Q329" s="4">
        <v>38692.1822507275</v>
      </c>
      <c r="R329" s="4">
        <v>3041.58401948545</v>
      </c>
      <c r="S329" s="4">
        <v>7306.64421083134</v>
      </c>
      <c r="T329" s="4">
        <v>0</v>
      </c>
      <c r="U329" s="4">
        <v>2707.85456039326</v>
      </c>
      <c r="V329" s="4">
        <v>0</v>
      </c>
      <c r="W329" s="4">
        <v>525.730120201628</v>
      </c>
      <c r="X329" s="4">
        <v>0</v>
      </c>
      <c r="Z329" s="4">
        <v>19108.2509700735</v>
      </c>
      <c r="AA329" s="4">
        <v>0</v>
      </c>
      <c r="AC329" s="4">
        <v>0</v>
      </c>
      <c r="AD329" s="4">
        <v>0</v>
      </c>
      <c r="AF329" s="4">
        <v>1110125</v>
      </c>
      <c r="AG329" s="9">
        <f t="shared" si="17"/>
        <v>0.1272929142086356</v>
      </c>
    </row>
    <row r="330" spans="1:33" ht="14.25">
      <c r="A330" s="4">
        <f t="shared" si="15"/>
        <v>135139.30520312148</v>
      </c>
      <c r="B330" s="4">
        <v>1156284</v>
      </c>
      <c r="C330" s="9">
        <f t="shared" si="16"/>
        <v>0.11687380021095291</v>
      </c>
      <c r="D330" s="4">
        <v>851902</v>
      </c>
      <c r="F330" s="4">
        <v>0</v>
      </c>
      <c r="G330" s="4">
        <v>0</v>
      </c>
      <c r="H330" s="4">
        <v>0</v>
      </c>
      <c r="I330" s="4">
        <v>702.232933838114</v>
      </c>
      <c r="J330" s="4">
        <v>0</v>
      </c>
      <c r="K330" s="4">
        <v>0</v>
      </c>
      <c r="L330" s="4">
        <v>0</v>
      </c>
      <c r="M330" s="4">
        <v>0</v>
      </c>
      <c r="N330" s="4">
        <v>39857.3922760081</v>
      </c>
      <c r="O330" s="4">
        <v>0</v>
      </c>
      <c r="P330" s="4">
        <v>89027.2393846312</v>
      </c>
      <c r="Q330" s="4">
        <v>1586.32629933125</v>
      </c>
      <c r="R330" s="4">
        <v>0</v>
      </c>
      <c r="S330" s="4">
        <v>0</v>
      </c>
      <c r="T330" s="4">
        <v>0</v>
      </c>
      <c r="U330" s="4">
        <v>1173.71170365169</v>
      </c>
      <c r="V330" s="4">
        <v>0</v>
      </c>
      <c r="W330" s="4">
        <v>2792.40260566111</v>
      </c>
      <c r="X330" s="4">
        <v>0</v>
      </c>
      <c r="Z330" s="4">
        <v>36710.1211084552</v>
      </c>
      <c r="AA330" s="4">
        <v>0</v>
      </c>
      <c r="AC330" s="4">
        <v>0</v>
      </c>
      <c r="AD330" s="4">
        <v>0</v>
      </c>
      <c r="AF330" s="4">
        <v>1012862</v>
      </c>
      <c r="AG330" s="9">
        <f t="shared" si="17"/>
        <v>0.1334232158014828</v>
      </c>
    </row>
    <row r="331" spans="1:33" ht="14.25">
      <c r="A331" s="4">
        <f t="shared" si="15"/>
        <v>324240.64157537016</v>
      </c>
      <c r="B331" s="4">
        <v>2456268</v>
      </c>
      <c r="C331" s="9">
        <f t="shared" si="16"/>
        <v>0.13200540070357558</v>
      </c>
      <c r="D331" s="4">
        <v>851903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54755.7515800368</v>
      </c>
      <c r="O331" s="4">
        <v>0</v>
      </c>
      <c r="P331" s="4">
        <v>179123.542927504</v>
      </c>
      <c r="Q331" s="4">
        <v>75620.7950401872</v>
      </c>
      <c r="R331" s="4">
        <v>0</v>
      </c>
      <c r="S331" s="4">
        <v>0</v>
      </c>
      <c r="T331" s="4">
        <v>0</v>
      </c>
      <c r="U331" s="4">
        <v>9371.20998033708</v>
      </c>
      <c r="V331" s="4">
        <v>0</v>
      </c>
      <c r="W331" s="4">
        <v>5369.34204730516</v>
      </c>
      <c r="X331" s="4">
        <v>0</v>
      </c>
      <c r="Z331" s="4">
        <v>82053.4500086229</v>
      </c>
      <c r="AA331" s="4">
        <v>0</v>
      </c>
      <c r="AC331" s="4">
        <v>0</v>
      </c>
      <c r="AD331" s="4">
        <v>0</v>
      </c>
      <c r="AF331" s="4">
        <v>2104946</v>
      </c>
      <c r="AG331" s="9">
        <f t="shared" si="17"/>
        <v>0.15403751049925754</v>
      </c>
    </row>
    <row r="332" spans="1:33" ht="14.25">
      <c r="A332" s="4">
        <f t="shared" si="15"/>
        <v>655964.7339883682</v>
      </c>
      <c r="B332" s="4">
        <v>3792194</v>
      </c>
      <c r="C332" s="9">
        <f t="shared" si="16"/>
        <v>0.1729776308881793</v>
      </c>
      <c r="D332" s="4">
        <v>851909</v>
      </c>
      <c r="F332" s="4">
        <v>0</v>
      </c>
      <c r="G332" s="4">
        <v>0</v>
      </c>
      <c r="H332" s="4">
        <v>0</v>
      </c>
      <c r="I332" s="4">
        <v>1659.82329816281</v>
      </c>
      <c r="J332" s="4">
        <v>0</v>
      </c>
      <c r="K332" s="4">
        <v>0</v>
      </c>
      <c r="L332" s="4">
        <v>0</v>
      </c>
      <c r="M332" s="4">
        <v>0</v>
      </c>
      <c r="N332" s="4">
        <v>156582.612512889</v>
      </c>
      <c r="O332" s="4">
        <v>0</v>
      </c>
      <c r="P332" s="4">
        <v>203060.749597106</v>
      </c>
      <c r="Q332" s="4">
        <v>146872.546138641</v>
      </c>
      <c r="R332" s="4">
        <v>31841.9771002564</v>
      </c>
      <c r="S332" s="4">
        <v>107587.054577451</v>
      </c>
      <c r="T332" s="4">
        <v>0</v>
      </c>
      <c r="U332" s="4">
        <v>0</v>
      </c>
      <c r="V332" s="4">
        <v>0</v>
      </c>
      <c r="W332" s="4">
        <v>8359.97076386196</v>
      </c>
      <c r="X332" s="4">
        <v>0</v>
      </c>
      <c r="Z332" s="4">
        <v>200184.088003141</v>
      </c>
      <c r="AA332" s="4">
        <v>0</v>
      </c>
      <c r="AC332" s="4">
        <v>0</v>
      </c>
      <c r="AD332" s="4">
        <v>0</v>
      </c>
      <c r="AF332" s="4">
        <v>3348510</v>
      </c>
      <c r="AG332" s="9">
        <f t="shared" si="17"/>
        <v>0.1958974988840912</v>
      </c>
    </row>
    <row r="333" spans="1:33" ht="14.25">
      <c r="A333" s="4">
        <f t="shared" si="15"/>
        <v>30180.792473173497</v>
      </c>
      <c r="B333" s="4">
        <v>97087</v>
      </c>
      <c r="C333" s="9">
        <f t="shared" si="16"/>
        <v>0.3108633748408489</v>
      </c>
      <c r="D333" s="4">
        <v>861101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5340.71931947584</v>
      </c>
      <c r="O333" s="4">
        <v>0</v>
      </c>
      <c r="P333" s="4">
        <v>8331.32757802346</v>
      </c>
      <c r="Q333" s="4">
        <v>1790.15593555816</v>
      </c>
      <c r="R333" s="4">
        <v>0</v>
      </c>
      <c r="S333" s="4">
        <v>14146.5965758611</v>
      </c>
      <c r="T333" s="4">
        <v>0</v>
      </c>
      <c r="U333" s="4">
        <v>110.901893258427</v>
      </c>
      <c r="V333" s="4">
        <v>0</v>
      </c>
      <c r="W333" s="4">
        <v>461.09117099651</v>
      </c>
      <c r="X333" s="4">
        <v>0</v>
      </c>
      <c r="Z333" s="4">
        <v>11924.4600290223</v>
      </c>
      <c r="AA333" s="4">
        <v>0</v>
      </c>
      <c r="AC333" s="4">
        <v>0</v>
      </c>
      <c r="AD333" s="4">
        <v>0</v>
      </c>
      <c r="AF333" s="4">
        <v>86793</v>
      </c>
      <c r="AG333" s="9">
        <f t="shared" si="17"/>
        <v>0.3477330253957519</v>
      </c>
    </row>
    <row r="334" spans="1:33" ht="14.25">
      <c r="A334" s="4">
        <f t="shared" si="15"/>
        <v>25130.728779011435</v>
      </c>
      <c r="B334" s="4">
        <v>185936</v>
      </c>
      <c r="C334" s="9">
        <f t="shared" si="16"/>
        <v>0.13515795101008646</v>
      </c>
      <c r="D334" s="4">
        <v>861102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797.361902406713</v>
      </c>
      <c r="O334" s="4">
        <v>0</v>
      </c>
      <c r="P334" s="4">
        <v>172.033312820543</v>
      </c>
      <c r="Q334" s="4">
        <v>602.626750583937</v>
      </c>
      <c r="R334" s="4">
        <v>8077.23557041778</v>
      </c>
      <c r="S334" s="4">
        <v>9698.43992056455</v>
      </c>
      <c r="T334" s="4">
        <v>0</v>
      </c>
      <c r="U334" s="4">
        <v>0</v>
      </c>
      <c r="V334" s="4">
        <v>0</v>
      </c>
      <c r="W334" s="4">
        <v>5783.03132221791</v>
      </c>
      <c r="X334" s="4">
        <v>0</v>
      </c>
      <c r="Z334" s="4">
        <v>48995.3530173365</v>
      </c>
      <c r="AA334" s="4">
        <v>0</v>
      </c>
      <c r="AC334" s="4">
        <v>0</v>
      </c>
      <c r="AD334" s="4">
        <v>0</v>
      </c>
      <c r="AF334" s="4">
        <v>166222</v>
      </c>
      <c r="AG334" s="9">
        <f t="shared" si="17"/>
        <v>0.15118774156857356</v>
      </c>
    </row>
    <row r="335" spans="1:33" ht="14.25">
      <c r="A335" s="4">
        <f t="shared" si="15"/>
        <v>11390.618260820502</v>
      </c>
      <c r="B335" s="4">
        <v>122996</v>
      </c>
      <c r="C335" s="9">
        <f t="shared" si="16"/>
        <v>0.09260966422339346</v>
      </c>
      <c r="D335" s="4">
        <v>861103</v>
      </c>
      <c r="F335" s="4">
        <v>0</v>
      </c>
      <c r="G335" s="4">
        <v>0</v>
      </c>
      <c r="H335" s="4">
        <v>0</v>
      </c>
      <c r="I335" s="4">
        <v>255.357430486587</v>
      </c>
      <c r="J335" s="4">
        <v>0</v>
      </c>
      <c r="K335" s="4">
        <v>0</v>
      </c>
      <c r="L335" s="4">
        <v>0</v>
      </c>
      <c r="M335" s="4">
        <v>0</v>
      </c>
      <c r="N335" s="4">
        <v>1359.26122960607</v>
      </c>
      <c r="O335" s="4">
        <v>0</v>
      </c>
      <c r="P335" s="4">
        <v>958.471314285884</v>
      </c>
      <c r="Q335" s="4">
        <v>886.21580968226</v>
      </c>
      <c r="R335" s="4">
        <v>2145.51569839222</v>
      </c>
      <c r="S335" s="4">
        <v>2945.99227662262</v>
      </c>
      <c r="T335" s="4">
        <v>0</v>
      </c>
      <c r="U335" s="4">
        <v>0</v>
      </c>
      <c r="V335" s="4">
        <v>0</v>
      </c>
      <c r="W335" s="4">
        <v>2839.80450174486</v>
      </c>
      <c r="X335" s="4">
        <v>0</v>
      </c>
      <c r="Z335" s="4">
        <v>22095.6953085547</v>
      </c>
      <c r="AA335" s="4">
        <v>0</v>
      </c>
      <c r="AC335" s="4">
        <v>0</v>
      </c>
      <c r="AD335" s="4">
        <v>0</v>
      </c>
      <c r="AF335" s="4">
        <v>109955</v>
      </c>
      <c r="AG335" s="9">
        <f t="shared" si="17"/>
        <v>0.10359345423873859</v>
      </c>
    </row>
    <row r="336" spans="1:33" ht="14.25">
      <c r="A336" s="4">
        <f t="shared" si="15"/>
        <v>426116.3840954375</v>
      </c>
      <c r="B336" s="4">
        <v>2073648</v>
      </c>
      <c r="C336" s="9">
        <f t="shared" si="16"/>
        <v>0.20549118466366398</v>
      </c>
      <c r="D336" s="4">
        <v>861104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16113.1321352122</v>
      </c>
      <c r="O336" s="4">
        <v>0</v>
      </c>
      <c r="P336" s="4">
        <v>176616.771797834</v>
      </c>
      <c r="Q336" s="4">
        <v>13762.9315243655</v>
      </c>
      <c r="R336" s="4">
        <v>58900.7162611559</v>
      </c>
      <c r="S336" s="4">
        <v>141349.29279716</v>
      </c>
      <c r="T336" s="4">
        <v>0</v>
      </c>
      <c r="U336" s="4">
        <v>11487.5877766854</v>
      </c>
      <c r="V336" s="4">
        <v>0</v>
      </c>
      <c r="W336" s="4">
        <v>7885.95180302443</v>
      </c>
      <c r="X336" s="4">
        <v>0</v>
      </c>
      <c r="Z336" s="4">
        <v>413710.406229839</v>
      </c>
      <c r="AA336" s="4">
        <v>0</v>
      </c>
      <c r="AC336" s="4">
        <v>0</v>
      </c>
      <c r="AD336" s="4">
        <v>0</v>
      </c>
      <c r="AF336" s="4">
        <v>1683827</v>
      </c>
      <c r="AG336" s="9">
        <f t="shared" si="17"/>
        <v>0.2530642305269113</v>
      </c>
    </row>
    <row r="337" spans="1:33" ht="14.25">
      <c r="A337" s="4">
        <f t="shared" si="15"/>
        <v>704692.2587280858</v>
      </c>
      <c r="B337" s="4">
        <v>3549415</v>
      </c>
      <c r="C337" s="9">
        <f t="shared" si="16"/>
        <v>0.19853757836941743</v>
      </c>
      <c r="D337" s="4">
        <v>861105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176682.554160134</v>
      </c>
      <c r="O337" s="4">
        <v>0</v>
      </c>
      <c r="P337" s="4">
        <v>148649.070370722</v>
      </c>
      <c r="Q337" s="4">
        <v>116829.830190412</v>
      </c>
      <c r="R337" s="4">
        <v>66094.5041910593</v>
      </c>
      <c r="S337" s="4">
        <v>158543.970490913</v>
      </c>
      <c r="T337" s="4">
        <v>0</v>
      </c>
      <c r="U337" s="4">
        <v>22633.2280491573</v>
      </c>
      <c r="V337" s="4">
        <v>0</v>
      </c>
      <c r="W337" s="4">
        <v>15259.1012756882</v>
      </c>
      <c r="X337" s="4">
        <v>0</v>
      </c>
      <c r="Z337" s="4">
        <v>261382.391623426</v>
      </c>
      <c r="AA337" s="4">
        <v>0</v>
      </c>
      <c r="AC337" s="4">
        <v>0</v>
      </c>
      <c r="AD337" s="4">
        <v>0</v>
      </c>
      <c r="AF337" s="4">
        <v>2882262</v>
      </c>
      <c r="AG337" s="9">
        <f t="shared" si="17"/>
        <v>0.24449278335143917</v>
      </c>
    </row>
    <row r="338" spans="1:33" ht="14.25">
      <c r="A338" s="4">
        <f t="shared" si="15"/>
        <v>31548.51129575494</v>
      </c>
      <c r="B338" s="4">
        <v>155682</v>
      </c>
      <c r="C338" s="9">
        <f t="shared" si="16"/>
        <v>0.20264713515856</v>
      </c>
      <c r="D338" s="4">
        <v>861106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17472.3933648182</v>
      </c>
      <c r="O338" s="4">
        <v>0</v>
      </c>
      <c r="P338" s="4">
        <v>1425.41887765593</v>
      </c>
      <c r="Q338" s="4">
        <v>10076.2737560873</v>
      </c>
      <c r="R338" s="4">
        <v>605.792667781334</v>
      </c>
      <c r="S338" s="4">
        <v>1429.24377776741</v>
      </c>
      <c r="T338" s="4">
        <v>0</v>
      </c>
      <c r="U338" s="4">
        <v>138.627366573034</v>
      </c>
      <c r="V338" s="4">
        <v>0</v>
      </c>
      <c r="W338" s="4">
        <v>400.761485071733</v>
      </c>
      <c r="X338" s="4">
        <v>0</v>
      </c>
      <c r="Z338" s="4">
        <v>8607.89046681018</v>
      </c>
      <c r="AA338" s="4">
        <v>0</v>
      </c>
      <c r="AC338" s="4">
        <v>0</v>
      </c>
      <c r="AD338" s="4">
        <v>0</v>
      </c>
      <c r="AF338" s="4">
        <v>126095</v>
      </c>
      <c r="AG338" s="9">
        <f t="shared" si="17"/>
        <v>0.25019637016340807</v>
      </c>
    </row>
    <row r="339" spans="1:33" ht="14.25">
      <c r="A339" s="4">
        <f t="shared" si="15"/>
        <v>55722.60431261284</v>
      </c>
      <c r="B339" s="4">
        <v>270286</v>
      </c>
      <c r="C339" s="9">
        <f t="shared" si="16"/>
        <v>0.2061616373493738</v>
      </c>
      <c r="D339" s="4">
        <v>861107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8465.94986313705</v>
      </c>
      <c r="O339" s="4">
        <v>0</v>
      </c>
      <c r="P339" s="4">
        <v>18100.3621274757</v>
      </c>
      <c r="Q339" s="4">
        <v>4466.52768079859</v>
      </c>
      <c r="R339" s="4">
        <v>3622.13532610923</v>
      </c>
      <c r="S339" s="4">
        <v>11579.7914239523</v>
      </c>
      <c r="T339" s="4">
        <v>0</v>
      </c>
      <c r="U339" s="4">
        <v>8225.22375</v>
      </c>
      <c r="V339" s="4">
        <v>0</v>
      </c>
      <c r="W339" s="4">
        <v>1262.61414113998</v>
      </c>
      <c r="X339" s="4">
        <v>0</v>
      </c>
      <c r="Z339" s="4">
        <v>27019.9150020681</v>
      </c>
      <c r="AA339" s="4">
        <v>0</v>
      </c>
      <c r="AC339" s="4">
        <v>0</v>
      </c>
      <c r="AD339" s="4">
        <v>0</v>
      </c>
      <c r="AF339" s="4">
        <v>236490</v>
      </c>
      <c r="AG339" s="9">
        <f t="shared" si="17"/>
        <v>0.23562351182973</v>
      </c>
    </row>
    <row r="340" spans="1:33" ht="14.25">
      <c r="A340" s="4">
        <f t="shared" si="15"/>
        <v>1091369.5643120036</v>
      </c>
      <c r="B340" s="4">
        <v>7285022</v>
      </c>
      <c r="C340" s="9">
        <f t="shared" si="16"/>
        <v>0.14981005744553738</v>
      </c>
      <c r="D340" s="4">
        <v>861201</v>
      </c>
      <c r="F340" s="4">
        <v>0</v>
      </c>
      <c r="G340" s="4">
        <v>0</v>
      </c>
      <c r="H340" s="4">
        <v>0</v>
      </c>
      <c r="I340" s="4">
        <v>5681.70282832656</v>
      </c>
      <c r="J340" s="4">
        <v>7332.97736773821</v>
      </c>
      <c r="K340" s="4">
        <v>0</v>
      </c>
      <c r="L340" s="4">
        <v>0</v>
      </c>
      <c r="M340" s="4">
        <v>0</v>
      </c>
      <c r="N340" s="4">
        <v>224802.542257055</v>
      </c>
      <c r="O340" s="4">
        <v>0</v>
      </c>
      <c r="P340" s="4">
        <v>58737.0882344427</v>
      </c>
      <c r="Q340" s="4">
        <v>134057.865530635</v>
      </c>
      <c r="R340" s="4">
        <v>15536.0577924755</v>
      </c>
      <c r="S340" s="4">
        <v>30524.5635394611</v>
      </c>
      <c r="T340" s="4">
        <v>0</v>
      </c>
      <c r="U340" s="4">
        <v>241294.7942570226</v>
      </c>
      <c r="V340" s="4">
        <v>0</v>
      </c>
      <c r="W340" s="4">
        <v>373401.972504847</v>
      </c>
      <c r="X340" s="4">
        <v>0</v>
      </c>
      <c r="Z340" s="4">
        <v>1130810.97542738</v>
      </c>
      <c r="AA340" s="4">
        <v>0</v>
      </c>
      <c r="AC340" s="4">
        <v>0</v>
      </c>
      <c r="AD340" s="4">
        <v>0</v>
      </c>
      <c r="AF340" s="4">
        <v>6206885</v>
      </c>
      <c r="AG340" s="9">
        <f t="shared" si="17"/>
        <v>0.17583209038221323</v>
      </c>
    </row>
    <row r="341" spans="1:33" ht="14.25">
      <c r="A341" s="4">
        <f t="shared" si="15"/>
        <v>356669.79535977833</v>
      </c>
      <c r="B341" s="4">
        <v>1911055</v>
      </c>
      <c r="C341" s="9">
        <f t="shared" si="16"/>
        <v>0.18663502377470995</v>
      </c>
      <c r="D341" s="4">
        <v>861202</v>
      </c>
      <c r="F341" s="4">
        <v>0</v>
      </c>
      <c r="G341" s="4">
        <v>0</v>
      </c>
      <c r="H341" s="4">
        <v>0</v>
      </c>
      <c r="I341" s="4">
        <v>1851.34137102775</v>
      </c>
      <c r="J341" s="4">
        <v>2413.7717168805</v>
      </c>
      <c r="K341" s="4">
        <v>0</v>
      </c>
      <c r="L341" s="4">
        <v>0</v>
      </c>
      <c r="M341" s="4">
        <v>0</v>
      </c>
      <c r="N341" s="4">
        <v>73046.912535917</v>
      </c>
      <c r="O341" s="4">
        <v>0</v>
      </c>
      <c r="P341" s="4">
        <v>19132.562004399</v>
      </c>
      <c r="Q341" s="4">
        <v>43699.3015754322</v>
      </c>
      <c r="R341" s="4">
        <v>4884.203383987</v>
      </c>
      <c r="S341" s="4">
        <v>9975.53820400925</v>
      </c>
      <c r="T341" s="4">
        <v>0</v>
      </c>
      <c r="U341" s="4">
        <v>79951.0232148876</v>
      </c>
      <c r="V341" s="4">
        <v>0</v>
      </c>
      <c r="W341" s="4">
        <v>121715.141353238</v>
      </c>
      <c r="X341" s="4">
        <v>0</v>
      </c>
      <c r="Z341" s="4">
        <v>145688.546150762</v>
      </c>
      <c r="AA341" s="4">
        <v>0</v>
      </c>
      <c r="AC341" s="4">
        <v>0</v>
      </c>
      <c r="AD341" s="4">
        <v>0</v>
      </c>
      <c r="AF341" s="4">
        <v>1628231</v>
      </c>
      <c r="AG341" s="9">
        <f t="shared" si="17"/>
        <v>0.21905355896047818</v>
      </c>
    </row>
    <row r="342" spans="1:33" ht="14.25">
      <c r="A342" s="4">
        <f t="shared" si="15"/>
        <v>535006.0559687552</v>
      </c>
      <c r="B342" s="4">
        <v>4563050</v>
      </c>
      <c r="C342" s="9">
        <f t="shared" si="16"/>
        <v>0.11724746736694867</v>
      </c>
      <c r="D342" s="4">
        <v>861203</v>
      </c>
      <c r="F342" s="4">
        <v>0</v>
      </c>
      <c r="G342" s="4">
        <v>0</v>
      </c>
      <c r="H342" s="4">
        <v>0</v>
      </c>
      <c r="I342" s="4">
        <v>4979.46989448844</v>
      </c>
      <c r="J342" s="4">
        <v>4460.89456537408</v>
      </c>
      <c r="K342" s="4">
        <v>0</v>
      </c>
      <c r="L342" s="4">
        <v>0</v>
      </c>
      <c r="M342" s="4">
        <v>0</v>
      </c>
      <c r="N342" s="4">
        <v>80041.2213040081</v>
      </c>
      <c r="O342" s="4">
        <v>0</v>
      </c>
      <c r="P342" s="4">
        <v>44962.1351150263</v>
      </c>
      <c r="Q342" s="4">
        <v>39498.6386375383</v>
      </c>
      <c r="R342" s="4">
        <v>12923.5769126685</v>
      </c>
      <c r="S342" s="4">
        <v>65788.9661378446</v>
      </c>
      <c r="T342" s="4">
        <v>0</v>
      </c>
      <c r="U342" s="4">
        <v>140115.30030758385</v>
      </c>
      <c r="V342" s="4">
        <v>0</v>
      </c>
      <c r="W342" s="4">
        <v>142235.853094223</v>
      </c>
      <c r="X342" s="4">
        <v>0</v>
      </c>
      <c r="Z342" s="4">
        <v>248388.274617278</v>
      </c>
      <c r="AA342" s="4">
        <v>0</v>
      </c>
      <c r="AC342" s="4">
        <v>0</v>
      </c>
      <c r="AD342" s="4">
        <v>0</v>
      </c>
      <c r="AF342" s="4">
        <v>3887748</v>
      </c>
      <c r="AG342" s="9">
        <f t="shared" si="17"/>
        <v>0.1376133576478607</v>
      </c>
    </row>
    <row r="343" spans="1:33" ht="14.25">
      <c r="A343" s="4">
        <f t="shared" si="15"/>
        <v>497581.50321150967</v>
      </c>
      <c r="B343" s="4">
        <v>3443869</v>
      </c>
      <c r="C343" s="9">
        <f t="shared" si="16"/>
        <v>0.14448328412361494</v>
      </c>
      <c r="D343" s="4">
        <v>861301</v>
      </c>
      <c r="F343" s="4">
        <v>0</v>
      </c>
      <c r="G343" s="4">
        <v>0</v>
      </c>
      <c r="H343" s="4">
        <v>0</v>
      </c>
      <c r="I343" s="4">
        <v>20683.9518694135</v>
      </c>
      <c r="J343" s="4">
        <v>0</v>
      </c>
      <c r="K343" s="4">
        <v>0</v>
      </c>
      <c r="L343" s="4">
        <v>0</v>
      </c>
      <c r="M343" s="4">
        <v>0</v>
      </c>
      <c r="N343" s="4">
        <v>72030.1423247943</v>
      </c>
      <c r="O343" s="4">
        <v>0</v>
      </c>
      <c r="P343" s="4">
        <v>131249.129588302</v>
      </c>
      <c r="Q343" s="4">
        <v>18708.0157423925</v>
      </c>
      <c r="R343" s="4">
        <v>24963.7061848225</v>
      </c>
      <c r="S343" s="4">
        <v>77004.1545572644</v>
      </c>
      <c r="T343" s="4">
        <v>0</v>
      </c>
      <c r="U343" s="4">
        <v>67188.0636657303</v>
      </c>
      <c r="V343" s="4">
        <v>0</v>
      </c>
      <c r="W343" s="4">
        <v>85754.3392787902</v>
      </c>
      <c r="X343" s="4">
        <v>0</v>
      </c>
      <c r="Z343" s="4">
        <v>485352.106372356</v>
      </c>
      <c r="AA343" s="4">
        <v>0</v>
      </c>
      <c r="AC343" s="4">
        <v>0</v>
      </c>
      <c r="AD343" s="4">
        <v>0</v>
      </c>
      <c r="AF343" s="4">
        <v>2944485</v>
      </c>
      <c r="AG343" s="9">
        <f t="shared" si="17"/>
        <v>0.16898761692163813</v>
      </c>
    </row>
    <row r="344" spans="1:33" ht="14.25">
      <c r="A344" s="4">
        <f t="shared" si="15"/>
        <v>343575.9153485637</v>
      </c>
      <c r="B344" s="4">
        <v>1042740</v>
      </c>
      <c r="C344" s="9">
        <f t="shared" si="16"/>
        <v>0.3294933687674432</v>
      </c>
      <c r="D344" s="4">
        <v>861901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49077.8926642414</v>
      </c>
      <c r="O344" s="4">
        <v>0</v>
      </c>
      <c r="P344" s="4">
        <v>198477.290619815</v>
      </c>
      <c r="Q344" s="4">
        <v>36733.6453113297</v>
      </c>
      <c r="R344" s="4">
        <v>0</v>
      </c>
      <c r="S344" s="4">
        <v>50504.8081878422</v>
      </c>
      <c r="T344" s="4">
        <v>0</v>
      </c>
      <c r="U344" s="4">
        <v>0</v>
      </c>
      <c r="V344" s="4">
        <v>0</v>
      </c>
      <c r="W344" s="4">
        <v>8782.2785653354</v>
      </c>
      <c r="X344" s="4">
        <v>0</v>
      </c>
      <c r="Z344" s="4">
        <v>167005.733718569</v>
      </c>
      <c r="AA344" s="4">
        <v>0</v>
      </c>
      <c r="AC344" s="4">
        <v>0</v>
      </c>
      <c r="AD344" s="4">
        <v>0</v>
      </c>
      <c r="AF344" s="4">
        <v>956117</v>
      </c>
      <c r="AG344" s="9">
        <f t="shared" si="17"/>
        <v>0.3593450543694586</v>
      </c>
    </row>
    <row r="345" spans="1:33" ht="14.25">
      <c r="A345" s="4">
        <f t="shared" si="15"/>
        <v>45877.41027980365</v>
      </c>
      <c r="B345" s="4">
        <v>578137</v>
      </c>
      <c r="C345" s="9">
        <f t="shared" si="16"/>
        <v>0.07935387335493775</v>
      </c>
      <c r="D345" s="4">
        <v>861902</v>
      </c>
      <c r="F345" s="4">
        <v>0</v>
      </c>
      <c r="G345" s="4">
        <v>0</v>
      </c>
      <c r="H345" s="4">
        <v>0</v>
      </c>
      <c r="I345" s="4">
        <v>1979.02008627105</v>
      </c>
      <c r="J345" s="4">
        <v>0</v>
      </c>
      <c r="K345" s="4">
        <v>0</v>
      </c>
      <c r="L345" s="4">
        <v>0</v>
      </c>
      <c r="M345" s="4">
        <v>0</v>
      </c>
      <c r="N345" s="4">
        <v>2242.24588663364</v>
      </c>
      <c r="O345" s="4">
        <v>0</v>
      </c>
      <c r="P345" s="4">
        <v>11046.9963018335</v>
      </c>
      <c r="Q345" s="4">
        <v>26.5864742904678</v>
      </c>
      <c r="R345" s="4">
        <v>0</v>
      </c>
      <c r="S345" s="4">
        <v>3091.83347843562</v>
      </c>
      <c r="T345" s="4">
        <v>0</v>
      </c>
      <c r="U345" s="4">
        <v>2328.93975842697</v>
      </c>
      <c r="V345" s="4">
        <v>0</v>
      </c>
      <c r="W345" s="4">
        <v>25161.7882939124</v>
      </c>
      <c r="X345" s="4">
        <v>0</v>
      </c>
      <c r="Z345" s="4">
        <v>109377.17290952</v>
      </c>
      <c r="AA345" s="4">
        <v>0</v>
      </c>
      <c r="AC345" s="4">
        <v>0</v>
      </c>
      <c r="AD345" s="4">
        <v>0</v>
      </c>
      <c r="AF345" s="4">
        <v>486811</v>
      </c>
      <c r="AG345" s="9">
        <f t="shared" si="17"/>
        <v>0.09424070179146249</v>
      </c>
    </row>
    <row r="346" spans="1:33" ht="14.25">
      <c r="A346" s="4">
        <f t="shared" si="15"/>
        <v>97619.90613007767</v>
      </c>
      <c r="B346" s="4">
        <v>701209</v>
      </c>
      <c r="C346" s="9">
        <f t="shared" si="16"/>
        <v>0.13921656186682954</v>
      </c>
      <c r="D346" s="4">
        <v>861903</v>
      </c>
      <c r="F346" s="4">
        <v>0</v>
      </c>
      <c r="G346" s="4">
        <v>0</v>
      </c>
      <c r="H346" s="4">
        <v>0</v>
      </c>
      <c r="I346" s="4">
        <v>2362.05623200093</v>
      </c>
      <c r="J346" s="4">
        <v>0</v>
      </c>
      <c r="K346" s="4">
        <v>0</v>
      </c>
      <c r="L346" s="4">
        <v>0</v>
      </c>
      <c r="M346" s="4">
        <v>0</v>
      </c>
      <c r="N346" s="4">
        <v>11104.2009898921</v>
      </c>
      <c r="O346" s="4">
        <v>0</v>
      </c>
      <c r="P346" s="4">
        <v>34799.8815648413</v>
      </c>
      <c r="Q346" s="4">
        <v>124.070213355516</v>
      </c>
      <c r="R346" s="4">
        <v>0</v>
      </c>
      <c r="S346" s="4">
        <v>2625.14163263401</v>
      </c>
      <c r="T346" s="4">
        <v>0</v>
      </c>
      <c r="U346" s="4">
        <v>16866.3295997191</v>
      </c>
      <c r="V346" s="4">
        <v>0</v>
      </c>
      <c r="W346" s="4">
        <v>29738.2258976347</v>
      </c>
      <c r="X346" s="4">
        <v>0</v>
      </c>
      <c r="Z346" s="4">
        <v>115453.330886092</v>
      </c>
      <c r="AA346" s="4">
        <v>0</v>
      </c>
      <c r="AC346" s="4">
        <v>0</v>
      </c>
      <c r="AD346" s="4">
        <v>0</v>
      </c>
      <c r="AF346" s="4">
        <v>646514</v>
      </c>
      <c r="AG346" s="9">
        <f t="shared" si="17"/>
        <v>0.15099426482655853</v>
      </c>
    </row>
    <row r="347" spans="1:33" ht="14.25">
      <c r="A347" s="4">
        <f t="shared" si="15"/>
        <v>48175.613844746964</v>
      </c>
      <c r="B347" s="4">
        <v>340595</v>
      </c>
      <c r="C347" s="9">
        <f t="shared" si="16"/>
        <v>0.14144545235469388</v>
      </c>
      <c r="D347" s="4">
        <v>861904</v>
      </c>
      <c r="F347" s="4">
        <v>0</v>
      </c>
      <c r="G347" s="4">
        <v>0</v>
      </c>
      <c r="H347" s="4">
        <v>0</v>
      </c>
      <c r="I347" s="4">
        <v>14300.0161072489</v>
      </c>
      <c r="J347" s="4">
        <v>0</v>
      </c>
      <c r="K347" s="4">
        <v>0</v>
      </c>
      <c r="L347" s="4">
        <v>0</v>
      </c>
      <c r="M347" s="4">
        <v>0</v>
      </c>
      <c r="N347" s="4">
        <v>3483.77582863604</v>
      </c>
      <c r="O347" s="4">
        <v>0</v>
      </c>
      <c r="P347" s="4">
        <v>8380.47995311504</v>
      </c>
      <c r="Q347" s="4">
        <v>2490.26642520715</v>
      </c>
      <c r="R347" s="4">
        <v>0</v>
      </c>
      <c r="S347" s="4">
        <v>7437.90129246304</v>
      </c>
      <c r="T347" s="4">
        <v>0</v>
      </c>
      <c r="U347" s="4">
        <v>0</v>
      </c>
      <c r="V347" s="4">
        <v>0</v>
      </c>
      <c r="W347" s="4">
        <v>12083.1742380768</v>
      </c>
      <c r="X347" s="4">
        <v>0</v>
      </c>
      <c r="Z347" s="4">
        <v>65964.2900331586</v>
      </c>
      <c r="AA347" s="4">
        <v>0</v>
      </c>
      <c r="AC347" s="4">
        <v>0</v>
      </c>
      <c r="AD347" s="4">
        <v>0</v>
      </c>
      <c r="AF347" s="4">
        <v>261373</v>
      </c>
      <c r="AG347" s="9">
        <f t="shared" si="17"/>
        <v>0.18431748437959147</v>
      </c>
    </row>
    <row r="348" spans="1:33" ht="14.25">
      <c r="A348" s="4">
        <f t="shared" si="15"/>
        <v>69951.55825589658</v>
      </c>
      <c r="B348" s="4">
        <v>428406</v>
      </c>
      <c r="C348" s="9">
        <f t="shared" si="16"/>
        <v>0.16328332996245754</v>
      </c>
      <c r="D348" s="4">
        <v>861905</v>
      </c>
      <c r="F348" s="4">
        <v>0</v>
      </c>
      <c r="G348" s="4">
        <v>0</v>
      </c>
      <c r="H348" s="4">
        <v>0</v>
      </c>
      <c r="I348" s="4">
        <v>766.072291459761</v>
      </c>
      <c r="J348" s="4">
        <v>0</v>
      </c>
      <c r="K348" s="4">
        <v>0</v>
      </c>
      <c r="L348" s="4">
        <v>0</v>
      </c>
      <c r="M348" s="4">
        <v>0</v>
      </c>
      <c r="N348" s="4">
        <v>24274.0509350124</v>
      </c>
      <c r="O348" s="4">
        <v>0</v>
      </c>
      <c r="P348" s="4">
        <v>18284.6835340692</v>
      </c>
      <c r="Q348" s="4">
        <v>13523.6532557513</v>
      </c>
      <c r="R348" s="4">
        <v>1981.44685086811</v>
      </c>
      <c r="S348" s="4">
        <v>4696.08669837863</v>
      </c>
      <c r="T348" s="4">
        <v>0</v>
      </c>
      <c r="U348" s="4">
        <v>1284.61359691011</v>
      </c>
      <c r="V348" s="4">
        <v>0</v>
      </c>
      <c r="W348" s="4">
        <v>5140.95109344707</v>
      </c>
      <c r="X348" s="4">
        <v>0</v>
      </c>
      <c r="Z348" s="4">
        <v>24051.4586572637</v>
      </c>
      <c r="AA348" s="4">
        <v>0</v>
      </c>
      <c r="AC348" s="4">
        <v>0</v>
      </c>
      <c r="AD348" s="4">
        <v>0</v>
      </c>
      <c r="AF348" s="4">
        <v>511103</v>
      </c>
      <c r="AG348" s="9">
        <f t="shared" si="17"/>
        <v>0.13686391638455767</v>
      </c>
    </row>
    <row r="349" spans="1:33" ht="14.25">
      <c r="A349" s="4">
        <f t="shared" si="15"/>
        <v>53282.822510707796</v>
      </c>
      <c r="B349" s="4">
        <v>290118</v>
      </c>
      <c r="C349" s="9">
        <f t="shared" si="16"/>
        <v>0.18365914045563458</v>
      </c>
      <c r="D349" s="4">
        <v>861906</v>
      </c>
      <c r="F349" s="4">
        <v>0</v>
      </c>
      <c r="G349" s="4">
        <v>0</v>
      </c>
      <c r="H349" s="4">
        <v>0</v>
      </c>
      <c r="I349" s="4">
        <v>510.714860973174</v>
      </c>
      <c r="J349" s="4">
        <v>0</v>
      </c>
      <c r="K349" s="4">
        <v>0</v>
      </c>
      <c r="L349" s="4">
        <v>0</v>
      </c>
      <c r="M349" s="4">
        <v>0</v>
      </c>
      <c r="N349" s="4">
        <v>8754.92665998243</v>
      </c>
      <c r="O349" s="4">
        <v>0</v>
      </c>
      <c r="P349" s="4">
        <v>14438.5101831527</v>
      </c>
      <c r="Q349" s="4">
        <v>7080.86431936126</v>
      </c>
      <c r="R349" s="4">
        <v>9831.5101708679</v>
      </c>
      <c r="S349" s="4">
        <v>7539.99013373214</v>
      </c>
      <c r="T349" s="4">
        <v>0</v>
      </c>
      <c r="U349" s="4">
        <v>1635.8029255618</v>
      </c>
      <c r="V349" s="4">
        <v>0</v>
      </c>
      <c r="W349" s="4">
        <v>3490.50325707639</v>
      </c>
      <c r="X349" s="4">
        <v>0</v>
      </c>
      <c r="Z349" s="4">
        <v>16329.674562037</v>
      </c>
      <c r="AA349" s="4">
        <v>0</v>
      </c>
      <c r="AC349" s="4">
        <v>0</v>
      </c>
      <c r="AD349" s="4">
        <v>0</v>
      </c>
      <c r="AF349" s="4">
        <v>262550</v>
      </c>
      <c r="AG349" s="9">
        <f t="shared" si="17"/>
        <v>0.2029435250836328</v>
      </c>
    </row>
    <row r="350" spans="1:33" ht="14.25">
      <c r="A350" s="4">
        <f t="shared" si="15"/>
        <v>20443.503509851427</v>
      </c>
      <c r="B350" s="4">
        <v>101196</v>
      </c>
      <c r="C350" s="9">
        <f t="shared" si="16"/>
        <v>0.20201888918387512</v>
      </c>
      <c r="D350" s="4">
        <v>861907</v>
      </c>
      <c r="F350" s="4">
        <v>0</v>
      </c>
      <c r="G350" s="4">
        <v>0</v>
      </c>
      <c r="H350" s="4">
        <v>0</v>
      </c>
      <c r="I350" s="4">
        <v>0</v>
      </c>
      <c r="J350" s="4">
        <v>2444.32578924607</v>
      </c>
      <c r="K350" s="4">
        <v>0</v>
      </c>
      <c r="L350" s="4">
        <v>0</v>
      </c>
      <c r="M350" s="4">
        <v>0</v>
      </c>
      <c r="N350" s="4">
        <v>3114.5276993336</v>
      </c>
      <c r="O350" s="4">
        <v>0</v>
      </c>
      <c r="P350" s="4">
        <v>10346.5749567784</v>
      </c>
      <c r="Q350" s="4">
        <v>2827.02843288641</v>
      </c>
      <c r="R350" s="4">
        <v>0</v>
      </c>
      <c r="S350" s="4">
        <v>0</v>
      </c>
      <c r="T350" s="4">
        <v>0</v>
      </c>
      <c r="U350" s="4">
        <v>323.463855337079</v>
      </c>
      <c r="V350" s="4">
        <v>0</v>
      </c>
      <c r="W350" s="4">
        <v>1387.58277626987</v>
      </c>
      <c r="X350" s="4">
        <v>0</v>
      </c>
      <c r="Z350" s="4">
        <v>14196.6899390112</v>
      </c>
      <c r="AA350" s="4">
        <v>0</v>
      </c>
      <c r="AC350" s="4">
        <v>0</v>
      </c>
      <c r="AD350" s="4">
        <v>0</v>
      </c>
      <c r="AF350" s="4">
        <v>96139</v>
      </c>
      <c r="AG350" s="9">
        <f t="shared" si="17"/>
        <v>0.21264526893197794</v>
      </c>
    </row>
    <row r="351" spans="1:33" ht="14.25">
      <c r="A351" s="4">
        <f t="shared" si="15"/>
        <v>178070.34242031304</v>
      </c>
      <c r="B351" s="4">
        <v>1506671</v>
      </c>
      <c r="C351" s="9">
        <f t="shared" si="16"/>
        <v>0.11818794044639676</v>
      </c>
      <c r="D351" s="4">
        <v>861909</v>
      </c>
      <c r="F351" s="4">
        <v>0</v>
      </c>
      <c r="G351" s="4">
        <v>0</v>
      </c>
      <c r="H351" s="4">
        <v>0</v>
      </c>
      <c r="I351" s="4">
        <v>1915.1807286494</v>
      </c>
      <c r="J351" s="4">
        <v>3147.06945365432</v>
      </c>
      <c r="K351" s="4">
        <v>0</v>
      </c>
      <c r="L351" s="4">
        <v>0</v>
      </c>
      <c r="M351" s="4">
        <v>0</v>
      </c>
      <c r="N351" s="4">
        <v>49725.4147460616</v>
      </c>
      <c r="O351" s="4">
        <v>0</v>
      </c>
      <c r="P351" s="4">
        <v>68149.768064481</v>
      </c>
      <c r="Q351" s="4">
        <v>32470.947266758</v>
      </c>
      <c r="R351" s="4">
        <v>1211.58533556267</v>
      </c>
      <c r="S351" s="4">
        <v>2858.48755553482</v>
      </c>
      <c r="T351" s="4">
        <v>0</v>
      </c>
      <c r="U351" s="4">
        <v>5776.14027387641</v>
      </c>
      <c r="V351" s="4">
        <v>0</v>
      </c>
      <c r="W351" s="4">
        <v>12815.7489957348</v>
      </c>
      <c r="X351" s="4">
        <v>0</v>
      </c>
      <c r="Z351" s="4">
        <v>150631.753837953</v>
      </c>
      <c r="AA351" s="4">
        <v>0</v>
      </c>
      <c r="AC351" s="4">
        <v>0</v>
      </c>
      <c r="AD351" s="4">
        <v>0</v>
      </c>
      <c r="AF351" s="4">
        <v>1221986</v>
      </c>
      <c r="AG351" s="9">
        <f t="shared" si="17"/>
        <v>0.14572208062965783</v>
      </c>
    </row>
    <row r="352" spans="1:33" ht="14.25">
      <c r="A352" s="4">
        <f t="shared" si="15"/>
        <v>0</v>
      </c>
      <c r="B352" s="4">
        <v>1070083</v>
      </c>
      <c r="C352" s="9">
        <f t="shared" si="16"/>
        <v>0</v>
      </c>
      <c r="D352" s="4">
        <v>890000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Z352" s="4">
        <v>0</v>
      </c>
      <c r="AA352" s="4">
        <v>0</v>
      </c>
      <c r="AC352" s="4">
        <v>0</v>
      </c>
      <c r="AD352" s="4">
        <v>0</v>
      </c>
      <c r="AF352" s="4">
        <v>1043677</v>
      </c>
      <c r="AG352" s="9">
        <f t="shared" si="17"/>
        <v>0</v>
      </c>
    </row>
    <row r="353" spans="1:33" ht="14.25">
      <c r="A353" s="4">
        <f t="shared" si="15"/>
        <v>6755985.068192034</v>
      </c>
      <c r="B353" s="4">
        <v>9696372</v>
      </c>
      <c r="C353" s="9">
        <f t="shared" si="16"/>
        <v>0.6967539063262047</v>
      </c>
      <c r="D353" s="4">
        <v>900000</v>
      </c>
      <c r="F353" s="4">
        <v>0</v>
      </c>
      <c r="G353" s="4">
        <v>0</v>
      </c>
      <c r="H353" s="4">
        <v>50798.4483093102</v>
      </c>
      <c r="I353" s="4">
        <v>109292.980248259</v>
      </c>
      <c r="J353" s="4">
        <v>1892060.93123829</v>
      </c>
      <c r="K353" s="4">
        <v>0</v>
      </c>
      <c r="L353" s="4">
        <v>0</v>
      </c>
      <c r="M353" s="4">
        <v>368768.416921493</v>
      </c>
      <c r="N353" s="4">
        <v>160082.442608016</v>
      </c>
      <c r="O353" s="4">
        <v>4229.15266042359</v>
      </c>
      <c r="P353" s="4">
        <v>402889.73053194</v>
      </c>
      <c r="Q353" s="4">
        <v>690140.56179006</v>
      </c>
      <c r="R353" s="4">
        <v>380324.209241469</v>
      </c>
      <c r="S353" s="4">
        <v>2195289.27441038</v>
      </c>
      <c r="T353" s="4">
        <v>201992.183794317</v>
      </c>
      <c r="U353" s="4">
        <v>68509.6445603933</v>
      </c>
      <c r="V353" s="4">
        <v>51186.8568563585</v>
      </c>
      <c r="W353" s="4">
        <v>180420.235021326</v>
      </c>
      <c r="X353" s="4">
        <v>0</v>
      </c>
      <c r="Z353" s="4">
        <v>1355040.19275656</v>
      </c>
      <c r="AA353" s="4">
        <v>130098.907799487</v>
      </c>
      <c r="AC353" s="4">
        <v>0</v>
      </c>
      <c r="AD353" s="4">
        <v>0</v>
      </c>
      <c r="AF353" s="4">
        <v>9269055</v>
      </c>
      <c r="AG353" s="9">
        <f t="shared" si="17"/>
        <v>0.7288752810499057</v>
      </c>
    </row>
    <row r="354" spans="1:33" ht="22.5" customHeight="1">
      <c r="A354" s="4">
        <f t="shared" si="15"/>
        <v>245600272.40363696</v>
      </c>
      <c r="B354" s="4">
        <v>569700707</v>
      </c>
      <c r="C354" s="9">
        <f t="shared" si="16"/>
        <v>0.43110403302279376</v>
      </c>
      <c r="D354" s="4">
        <v>909900</v>
      </c>
      <c r="F354" s="4">
        <v>14814366.3280238</v>
      </c>
      <c r="G354" s="4">
        <v>24992.0210715355</v>
      </c>
      <c r="H354" s="4">
        <v>446229.506717078</v>
      </c>
      <c r="I354" s="4">
        <v>12976243.1876064</v>
      </c>
      <c r="J354" s="4">
        <v>45136950.57829033</v>
      </c>
      <c r="K354" s="4">
        <v>3821740.07210022</v>
      </c>
      <c r="L354" s="4">
        <v>11916591.6016797</v>
      </c>
      <c r="M354" s="4">
        <v>13827989.8906863</v>
      </c>
      <c r="N354" s="4">
        <v>11790055.3086717</v>
      </c>
      <c r="O354" s="4">
        <v>2559802.33447893</v>
      </c>
      <c r="P354" s="4">
        <v>9885353.64510651</v>
      </c>
      <c r="Q354" s="4">
        <v>15705552.0278214</v>
      </c>
      <c r="R354" s="4">
        <v>16227658.4675119</v>
      </c>
      <c r="S354" s="4">
        <v>75053003.454689</v>
      </c>
      <c r="T354" s="4">
        <v>5737602.88605238</v>
      </c>
      <c r="U354" s="4">
        <v>6059786.652803933</v>
      </c>
      <c r="V354" s="4">
        <v>10666246.8026375</v>
      </c>
      <c r="W354" s="4">
        <v>3316059.97022489</v>
      </c>
      <c r="X354" s="4">
        <v>0</v>
      </c>
      <c r="Z354" s="4">
        <v>48598757.1227406</v>
      </c>
      <c r="AA354" s="4">
        <v>9209847.8526</v>
      </c>
      <c r="AC354" s="4">
        <v>-2449360.73085674</v>
      </c>
      <c r="AD354" s="4">
        <v>-11916591.60167975</v>
      </c>
      <c r="AF354" s="4">
        <v>543060658</v>
      </c>
      <c r="AG354" s="9">
        <f t="shared" si="17"/>
        <v>0.45225200681658834</v>
      </c>
    </row>
    <row r="355" spans="1:30" ht="14.25">
      <c r="A355" s="4">
        <f t="shared" si="15"/>
        <v>748211.7404962897</v>
      </c>
      <c r="B355" s="4">
        <v>11736129</v>
      </c>
      <c r="C355" s="9">
        <f t="shared" si="16"/>
        <v>0.06375285586041954</v>
      </c>
      <c r="D355" s="4">
        <v>911100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744363.568386945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3848.17210934471</v>
      </c>
      <c r="X355" s="4">
        <v>0</v>
      </c>
      <c r="Z355" s="4">
        <v>15291.6642410393</v>
      </c>
      <c r="AA355" s="4">
        <v>0</v>
      </c>
      <c r="AC355" s="4">
        <v>0</v>
      </c>
      <c r="AD355" s="4">
        <v>0</v>
      </c>
    </row>
    <row r="356" spans="1:30" ht="14.25">
      <c r="A356" s="4">
        <f t="shared" si="15"/>
        <v>23602161.474752672</v>
      </c>
      <c r="B356" s="4">
        <v>156560296</v>
      </c>
      <c r="C356" s="9">
        <f t="shared" si="16"/>
        <v>0.15075445101836465</v>
      </c>
      <c r="D356" s="4">
        <v>912100</v>
      </c>
      <c r="F356" s="4">
        <v>0</v>
      </c>
      <c r="G356" s="4">
        <v>0</v>
      </c>
      <c r="H356" s="4">
        <v>0</v>
      </c>
      <c r="I356" s="4">
        <v>175175.197313799</v>
      </c>
      <c r="J356" s="4">
        <v>0</v>
      </c>
      <c r="K356" s="4">
        <v>0</v>
      </c>
      <c r="L356" s="4">
        <v>0</v>
      </c>
      <c r="M356" s="4">
        <v>0</v>
      </c>
      <c r="N356" s="4">
        <v>11056118.4617504</v>
      </c>
      <c r="O356" s="4">
        <v>0</v>
      </c>
      <c r="P356" s="4">
        <v>6163646.39601575</v>
      </c>
      <c r="Q356" s="4">
        <v>126019.888136817</v>
      </c>
      <c r="R356" s="4">
        <v>0</v>
      </c>
      <c r="S356" s="4">
        <v>0</v>
      </c>
      <c r="T356" s="4">
        <v>0</v>
      </c>
      <c r="U356" s="4">
        <v>3164798.086091296</v>
      </c>
      <c r="V356" s="4">
        <v>125715.926569081</v>
      </c>
      <c r="W356" s="4">
        <v>2790687.51887553</v>
      </c>
      <c r="X356" s="4">
        <v>0</v>
      </c>
      <c r="Z356" s="4">
        <v>12771520.756275</v>
      </c>
      <c r="AA356" s="4">
        <v>0</v>
      </c>
      <c r="AC356" s="4">
        <v>0</v>
      </c>
      <c r="AD356" s="4">
        <v>0</v>
      </c>
    </row>
    <row r="357" spans="1:30" ht="14.25">
      <c r="A357" s="4">
        <f t="shared" si="15"/>
        <v>0</v>
      </c>
      <c r="B357" s="4">
        <v>2085840</v>
      </c>
      <c r="C357" s="9">
        <f t="shared" si="16"/>
        <v>0</v>
      </c>
      <c r="D357" s="4">
        <v>912200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Z357" s="4">
        <v>0</v>
      </c>
      <c r="AA357" s="4">
        <v>0</v>
      </c>
      <c r="AC357" s="4">
        <v>0</v>
      </c>
      <c r="AD357" s="4">
        <v>0</v>
      </c>
    </row>
    <row r="358" spans="1:30" ht="14.25">
      <c r="A358" s="4">
        <f t="shared" si="15"/>
        <v>0</v>
      </c>
      <c r="B358" s="4">
        <v>6769872</v>
      </c>
      <c r="C358" s="9">
        <f t="shared" si="16"/>
        <v>0</v>
      </c>
      <c r="D358" s="4">
        <v>913010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Z358" s="4">
        <v>0</v>
      </c>
      <c r="AA358" s="4">
        <v>0</v>
      </c>
      <c r="AC358" s="4">
        <v>0</v>
      </c>
      <c r="AD358" s="4">
        <v>0</v>
      </c>
    </row>
    <row r="359" spans="1:30" ht="14.25">
      <c r="A359" s="4">
        <f t="shared" si="15"/>
        <v>0</v>
      </c>
      <c r="B359" s="4">
        <v>19956156</v>
      </c>
      <c r="C359" s="9">
        <f t="shared" si="16"/>
        <v>0</v>
      </c>
      <c r="D359" s="4">
        <v>913020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Z359" s="4">
        <v>0</v>
      </c>
      <c r="AA359" s="4">
        <v>0</v>
      </c>
      <c r="AC359" s="4">
        <v>0</v>
      </c>
      <c r="AD359" s="4">
        <v>0</v>
      </c>
    </row>
    <row r="360" spans="1:30" ht="14.25">
      <c r="A360" s="4">
        <f t="shared" si="15"/>
        <v>0</v>
      </c>
      <c r="B360" s="4">
        <v>23600398</v>
      </c>
      <c r="C360" s="9">
        <f t="shared" si="16"/>
        <v>0</v>
      </c>
      <c r="D360" s="4">
        <v>914100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Z360" s="4">
        <v>0</v>
      </c>
      <c r="AA360" s="4">
        <v>0</v>
      </c>
      <c r="AC360" s="4">
        <v>0</v>
      </c>
      <c r="AD360" s="4">
        <v>0</v>
      </c>
    </row>
    <row r="361" spans="1:30" ht="14.25">
      <c r="A361" s="4">
        <f t="shared" si="15"/>
        <v>0</v>
      </c>
      <c r="B361" s="4">
        <v>53796192</v>
      </c>
      <c r="C361" s="9">
        <f t="shared" si="16"/>
        <v>0</v>
      </c>
      <c r="D361" s="4">
        <v>914200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Z361" s="4">
        <v>0</v>
      </c>
      <c r="AA361" s="4">
        <v>0</v>
      </c>
      <c r="AC361" s="4">
        <v>0</v>
      </c>
      <c r="AD361" s="4">
        <v>0</v>
      </c>
    </row>
    <row r="362" spans="1:30" ht="14.25">
      <c r="A362" s="4">
        <f t="shared" si="15"/>
        <v>-1126587.162249153</v>
      </c>
      <c r="B362" s="4">
        <v>841396</v>
      </c>
      <c r="C362" s="9">
        <f t="shared" si="16"/>
        <v>-1.3389499857964062</v>
      </c>
      <c r="D362" s="4">
        <v>915010</v>
      </c>
      <c r="F362" s="4">
        <v>0</v>
      </c>
      <c r="G362" s="4">
        <v>-97671.0235258905</v>
      </c>
      <c r="H362" s="4">
        <v>0</v>
      </c>
      <c r="I362" s="4">
        <v>-66329.0925688909</v>
      </c>
      <c r="J362" s="4">
        <v>-1038471.811561193</v>
      </c>
      <c r="K362" s="4">
        <v>0</v>
      </c>
      <c r="L362" s="4">
        <v>0</v>
      </c>
      <c r="M362" s="4">
        <v>-280.208515574251</v>
      </c>
      <c r="N362" s="4">
        <v>-208250.593504411</v>
      </c>
      <c r="O362" s="4">
        <v>6255.62164354322</v>
      </c>
      <c r="P362" s="4">
        <v>-140342.318980245</v>
      </c>
      <c r="Q362" s="4">
        <v>-71544.2023156488</v>
      </c>
      <c r="R362" s="4">
        <v>-35489.3537875231</v>
      </c>
      <c r="S362" s="4">
        <v>500410.331660768</v>
      </c>
      <c r="T362" s="4">
        <v>-25076.1011424024</v>
      </c>
      <c r="U362" s="4">
        <v>50201.5903483146</v>
      </c>
      <c r="V362" s="4">
        <v>0</v>
      </c>
      <c r="W362" s="4">
        <v>0</v>
      </c>
      <c r="X362" s="4">
        <v>0</v>
      </c>
      <c r="Z362" s="4">
        <v>0</v>
      </c>
      <c r="AA362" s="4">
        <v>0</v>
      </c>
      <c r="AC362" s="4">
        <v>0</v>
      </c>
      <c r="AD362" s="4">
        <v>0</v>
      </c>
    </row>
    <row r="363" spans="1:30" ht="14.25">
      <c r="A363" s="4">
        <f t="shared" si="15"/>
        <v>597484.0267929803</v>
      </c>
      <c r="B363" s="4">
        <v>1374994</v>
      </c>
      <c r="C363" s="9">
        <f t="shared" si="16"/>
        <v>0.43453573382355143</v>
      </c>
      <c r="D363" s="4">
        <v>915020</v>
      </c>
      <c r="F363" s="4">
        <v>0</v>
      </c>
      <c r="G363" s="4">
        <v>0</v>
      </c>
      <c r="H363" s="4">
        <v>0</v>
      </c>
      <c r="I363" s="4">
        <v>0</v>
      </c>
      <c r="J363" s="4">
        <v>52430.7881793282</v>
      </c>
      <c r="K363" s="4">
        <v>0</v>
      </c>
      <c r="L363" s="4">
        <v>0</v>
      </c>
      <c r="M363" s="4">
        <v>0</v>
      </c>
      <c r="N363" s="4">
        <v>-83021.9634492466</v>
      </c>
      <c r="O363" s="4">
        <v>0</v>
      </c>
      <c r="P363" s="4">
        <v>34025.7316571489</v>
      </c>
      <c r="Q363" s="4">
        <v>119284.647983232</v>
      </c>
      <c r="R363" s="4">
        <v>84975.0423369108</v>
      </c>
      <c r="S363" s="4">
        <v>389789.780085607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Z363" s="4">
        <v>0</v>
      </c>
      <c r="AA363" s="4">
        <v>0</v>
      </c>
      <c r="AC363" s="4">
        <v>0</v>
      </c>
      <c r="AD363" s="4">
        <v>0</v>
      </c>
    </row>
    <row r="364" spans="1:30" ht="14.25">
      <c r="A364" s="4">
        <f t="shared" si="15"/>
        <v>-1047310.6075239098</v>
      </c>
      <c r="B364" s="4">
        <v>-426774</v>
      </c>
      <c r="C364" s="9">
        <f t="shared" si="16"/>
        <v>2.454016897758321</v>
      </c>
      <c r="D364" s="4">
        <v>915030</v>
      </c>
      <c r="F364" s="4">
        <v>0</v>
      </c>
      <c r="G364" s="4">
        <v>-767356.11756959</v>
      </c>
      <c r="H364" s="4">
        <v>-6710.21814612147</v>
      </c>
      <c r="I364" s="4">
        <v>6511.61447740797</v>
      </c>
      <c r="J364" s="4">
        <v>-48855.9617125559</v>
      </c>
      <c r="K364" s="4">
        <v>0</v>
      </c>
      <c r="L364" s="4">
        <v>0</v>
      </c>
      <c r="M364" s="4">
        <v>863350.457335824</v>
      </c>
      <c r="N364" s="4">
        <v>-203327.285113712</v>
      </c>
      <c r="O364" s="4">
        <v>-15986.58864461046</v>
      </c>
      <c r="P364" s="4">
        <v>-113247.0722110091</v>
      </c>
      <c r="Q364" s="4">
        <v>-63222.6358627324</v>
      </c>
      <c r="R364" s="4">
        <v>-93077.5192684862</v>
      </c>
      <c r="S364" s="4">
        <v>-417718.370232797</v>
      </c>
      <c r="T364" s="4">
        <v>-107932.4493227182</v>
      </c>
      <c r="U364" s="4">
        <v>-79738.461252809</v>
      </c>
      <c r="V364" s="4">
        <v>0</v>
      </c>
      <c r="W364" s="4">
        <v>0</v>
      </c>
      <c r="X364" s="4">
        <v>0</v>
      </c>
      <c r="Z364" s="4">
        <v>0</v>
      </c>
      <c r="AA364" s="4">
        <v>0</v>
      </c>
      <c r="AC364" s="4">
        <v>0</v>
      </c>
      <c r="AD364" s="4">
        <v>0</v>
      </c>
    </row>
    <row r="365" spans="1:30" ht="14.25">
      <c r="A365" s="4">
        <f t="shared" si="15"/>
        <v>1784018.0565687146</v>
      </c>
      <c r="B365" s="4">
        <v>150409</v>
      </c>
      <c r="C365" s="9">
        <f t="shared" si="16"/>
        <v>11.861112410618478</v>
      </c>
      <c r="D365" s="4">
        <v>915040</v>
      </c>
      <c r="F365" s="4">
        <v>0</v>
      </c>
      <c r="G365" s="4">
        <v>-178573.503501946</v>
      </c>
      <c r="H365" s="4">
        <v>18610.3706396338</v>
      </c>
      <c r="I365" s="4">
        <v>558722.057904652</v>
      </c>
      <c r="J365" s="4">
        <v>-289560.943808563</v>
      </c>
      <c r="K365" s="4">
        <v>0</v>
      </c>
      <c r="L365" s="4">
        <v>0</v>
      </c>
      <c r="M365" s="4">
        <v>2735409.53946161</v>
      </c>
      <c r="N365" s="4">
        <v>-99659.5349565115</v>
      </c>
      <c r="O365" s="4">
        <v>-19706.676632946</v>
      </c>
      <c r="P365" s="4">
        <v>-58859.9691721716</v>
      </c>
      <c r="Q365" s="4">
        <v>-74397.8172228257</v>
      </c>
      <c r="R365" s="4">
        <v>-109572.7487849488</v>
      </c>
      <c r="S365" s="4">
        <v>-516846.635105093</v>
      </c>
      <c r="T365" s="4">
        <v>-147105.333042066</v>
      </c>
      <c r="U365" s="4">
        <v>-44979.9595407303</v>
      </c>
      <c r="V365" s="4">
        <v>10539.2103306212</v>
      </c>
      <c r="W365" s="4">
        <v>0</v>
      </c>
      <c r="X365" s="4">
        <v>0</v>
      </c>
      <c r="Z365" s="4">
        <v>0</v>
      </c>
      <c r="AA365" s="4">
        <v>0</v>
      </c>
      <c r="AC365" s="4">
        <v>0</v>
      </c>
      <c r="AD365" s="4">
        <v>0</v>
      </c>
    </row>
    <row r="366" spans="1:30" ht="14.25">
      <c r="A366" s="4">
        <f t="shared" si="15"/>
        <v>0</v>
      </c>
      <c r="C366" s="9">
        <f t="shared" si="16"/>
        <v>0</v>
      </c>
      <c r="D366" s="4">
        <v>915050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Z366" s="4">
        <v>0</v>
      </c>
      <c r="AA366" s="4">
        <v>0</v>
      </c>
      <c r="AC366" s="4">
        <v>0</v>
      </c>
      <c r="AD366" s="4">
        <v>0</v>
      </c>
    </row>
    <row r="367" spans="1:30" ht="14.25">
      <c r="A367" s="4">
        <f t="shared" si="15"/>
        <v>1434471.316384154</v>
      </c>
      <c r="B367" s="4">
        <v>29014045</v>
      </c>
      <c r="C367" s="9">
        <f t="shared" si="16"/>
        <v>0.04944058356510283</v>
      </c>
      <c r="D367" s="4">
        <v>921110</v>
      </c>
      <c r="F367" s="4">
        <v>0</v>
      </c>
      <c r="G367" s="4">
        <v>0</v>
      </c>
      <c r="H367" s="4">
        <v>0</v>
      </c>
      <c r="I367" s="4">
        <v>92694.747266631</v>
      </c>
      <c r="J367" s="4">
        <v>1333624.15061266</v>
      </c>
      <c r="K367" s="4">
        <v>0</v>
      </c>
      <c r="L367" s="4">
        <v>0</v>
      </c>
      <c r="M367" s="4">
        <v>42.0312773361376</v>
      </c>
      <c r="N367" s="4">
        <v>4602.22306087096</v>
      </c>
      <c r="O367" s="4">
        <v>0</v>
      </c>
      <c r="P367" s="4">
        <v>2875.41394285765</v>
      </c>
      <c r="Q367" s="4">
        <v>115.208055258694</v>
      </c>
      <c r="R367" s="4">
        <v>0</v>
      </c>
      <c r="S367" s="4">
        <v>0</v>
      </c>
      <c r="T367" s="4">
        <v>0</v>
      </c>
      <c r="U367" s="4">
        <v>517.542168539326</v>
      </c>
      <c r="V367" s="4">
        <v>0</v>
      </c>
      <c r="W367" s="4">
        <v>0</v>
      </c>
      <c r="X367" s="4">
        <v>0</v>
      </c>
      <c r="Z367" s="4">
        <v>0</v>
      </c>
      <c r="AA367" s="4">
        <v>0</v>
      </c>
      <c r="AC367" s="4">
        <v>0</v>
      </c>
      <c r="AD367" s="4">
        <v>0</v>
      </c>
    </row>
    <row r="368" spans="1:30" ht="14.25">
      <c r="A368" s="4">
        <f t="shared" si="15"/>
        <v>3408332.0155939925</v>
      </c>
      <c r="B368" s="4">
        <v>4860773</v>
      </c>
      <c r="C368" s="9">
        <f t="shared" si="16"/>
        <v>0.7011913569290301</v>
      </c>
      <c r="D368" s="4">
        <v>921120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726033.90915508</v>
      </c>
      <c r="P368" s="4">
        <v>897.030845421405</v>
      </c>
      <c r="Q368" s="4">
        <v>3890.48740450512</v>
      </c>
      <c r="R368" s="4">
        <v>176891.458992149</v>
      </c>
      <c r="S368" s="4">
        <v>2498726.4789025</v>
      </c>
      <c r="T368" s="4">
        <v>0</v>
      </c>
      <c r="U368" s="4">
        <v>1802.15576544944</v>
      </c>
      <c r="V368" s="4">
        <v>0</v>
      </c>
      <c r="W368" s="4">
        <v>90.4945288871656</v>
      </c>
      <c r="X368" s="4">
        <v>0</v>
      </c>
      <c r="Z368" s="4">
        <v>17779.0914126984</v>
      </c>
      <c r="AA368" s="4">
        <v>0</v>
      </c>
      <c r="AC368" s="4">
        <v>0</v>
      </c>
      <c r="AD368" s="4">
        <v>0</v>
      </c>
    </row>
    <row r="369" spans="1:30" ht="14.25">
      <c r="A369" s="4">
        <f t="shared" si="15"/>
        <v>4490.178211083919</v>
      </c>
      <c r="B369" s="4">
        <v>139466</v>
      </c>
      <c r="C369" s="9">
        <f t="shared" si="16"/>
        <v>0.03219550436008719</v>
      </c>
      <c r="D369" s="4">
        <v>921200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1337.85554095086</v>
      </c>
      <c r="O369" s="4">
        <v>0</v>
      </c>
      <c r="P369" s="4">
        <v>1363.97840879145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1788.34426134161</v>
      </c>
      <c r="X369" s="4">
        <v>0</v>
      </c>
      <c r="Z369" s="4">
        <v>3411.50953059609</v>
      </c>
      <c r="AA369" s="4">
        <v>0</v>
      </c>
      <c r="AC369" s="4">
        <v>0</v>
      </c>
      <c r="AD369" s="4">
        <v>0</v>
      </c>
    </row>
    <row r="370" spans="1:30" ht="14.25">
      <c r="A370" s="4">
        <f t="shared" si="15"/>
        <v>29405271.039026782</v>
      </c>
      <c r="B370" s="4">
        <v>310459192</v>
      </c>
      <c r="C370" s="9">
        <f t="shared" si="16"/>
        <v>0.09471541444656849</v>
      </c>
      <c r="D370" s="4">
        <v>930000</v>
      </c>
      <c r="F370" s="4">
        <v>0</v>
      </c>
      <c r="G370" s="4">
        <v>-1043600.644597426</v>
      </c>
      <c r="H370" s="4">
        <v>11900.1524935123</v>
      </c>
      <c r="I370" s="4">
        <v>766774.524393599</v>
      </c>
      <c r="J370" s="4">
        <v>9166.22170967259</v>
      </c>
      <c r="K370" s="4">
        <v>0</v>
      </c>
      <c r="L370" s="4">
        <v>0</v>
      </c>
      <c r="M370" s="4">
        <v>3598521.8195592</v>
      </c>
      <c r="N370" s="4">
        <v>10467799.1633283</v>
      </c>
      <c r="O370" s="4">
        <v>696596.265521067</v>
      </c>
      <c r="P370" s="4">
        <v>6634722.75889348</v>
      </c>
      <c r="Q370" s="4">
        <v>40145.5761786063</v>
      </c>
      <c r="R370" s="4">
        <v>23726.8794881022</v>
      </c>
      <c r="S370" s="4">
        <v>2454361.58531099</v>
      </c>
      <c r="T370" s="4">
        <v>-280113.883507186</v>
      </c>
      <c r="U370" s="4">
        <v>3092600.953580056</v>
      </c>
      <c r="V370" s="4">
        <v>136255.136899702</v>
      </c>
      <c r="W370" s="4">
        <v>2796414.52977511</v>
      </c>
      <c r="X370" s="4">
        <v>0</v>
      </c>
      <c r="Z370" s="4">
        <v>12808003.0214594</v>
      </c>
      <c r="AA370" s="4">
        <v>0</v>
      </c>
      <c r="AC370" s="4">
        <v>0</v>
      </c>
      <c r="AD370" s="4">
        <v>0</v>
      </c>
    </row>
    <row r="371" spans="1:30" ht="14.25">
      <c r="A371" s="4">
        <f t="shared" si="15"/>
        <v>275005543.44266385</v>
      </c>
      <c r="B371" s="4">
        <v>606469463</v>
      </c>
      <c r="C371" s="9">
        <f t="shared" si="16"/>
        <v>0.45345324079848</v>
      </c>
      <c r="D371" s="4">
        <v>935000</v>
      </c>
      <c r="F371" s="4">
        <v>14814366.3280238</v>
      </c>
      <c r="G371" s="4">
        <v>-1018608.623525891</v>
      </c>
      <c r="H371" s="4">
        <v>458129.65921059</v>
      </c>
      <c r="I371" s="4">
        <v>13743017.712</v>
      </c>
      <c r="J371" s="4">
        <v>45146116.80000003</v>
      </c>
      <c r="K371" s="4">
        <v>3821740.07210022</v>
      </c>
      <c r="L371" s="4">
        <v>11916591.6016797</v>
      </c>
      <c r="M371" s="4">
        <v>17426511.7102455</v>
      </c>
      <c r="N371" s="4">
        <v>22257854.472</v>
      </c>
      <c r="O371" s="4">
        <v>3256398.6</v>
      </c>
      <c r="P371" s="4">
        <v>16520076.404</v>
      </c>
      <c r="Q371" s="4">
        <v>15745697.604</v>
      </c>
      <c r="R371" s="4">
        <v>16251385.347</v>
      </c>
      <c r="S371" s="4">
        <v>77507365.04</v>
      </c>
      <c r="T371" s="4">
        <v>5457489.00254519</v>
      </c>
      <c r="U371" s="4">
        <v>9152387.606383989</v>
      </c>
      <c r="V371" s="4">
        <v>10802501.9395372</v>
      </c>
      <c r="W371" s="4">
        <v>6112474.5</v>
      </c>
      <c r="X371" s="4">
        <v>0</v>
      </c>
      <c r="Z371" s="4">
        <v>61406760.1442</v>
      </c>
      <c r="AA371" s="4">
        <v>9209847.8526</v>
      </c>
      <c r="AC371" s="4">
        <v>-2449360.73085674</v>
      </c>
      <c r="AD371" s="4">
        <v>-11916591.60167975</v>
      </c>
    </row>
    <row r="372" spans="1:30" ht="14.25">
      <c r="A372" s="4">
        <f t="shared" si="15"/>
        <v>-254801471.24868548</v>
      </c>
      <c r="B372" s="4">
        <v>-30925863</v>
      </c>
      <c r="C372" s="9">
        <f t="shared" si="16"/>
        <v>8.23910625383956</v>
      </c>
      <c r="D372" s="4">
        <v>941110</v>
      </c>
      <c r="F372" s="4">
        <v>0</v>
      </c>
      <c r="G372" s="4">
        <v>0</v>
      </c>
      <c r="H372" s="4">
        <v>-48543343.2</v>
      </c>
      <c r="I372" s="4">
        <v>-5383062.3133725</v>
      </c>
      <c r="J372" s="4">
        <v>-40575.8081014848</v>
      </c>
      <c r="K372" s="4">
        <v>0</v>
      </c>
      <c r="L372" s="4">
        <v>0</v>
      </c>
      <c r="M372" s="4">
        <v>-168285458.667588</v>
      </c>
      <c r="N372" s="4">
        <v>-24563.0277318578</v>
      </c>
      <c r="O372" s="4">
        <v>-293348.517290724</v>
      </c>
      <c r="P372" s="4">
        <v>-134849.54106376</v>
      </c>
      <c r="Q372" s="4">
        <v>0</v>
      </c>
      <c r="R372" s="4">
        <v>-1232699.73417096</v>
      </c>
      <c r="S372" s="4">
        <v>-6418237.94586726</v>
      </c>
      <c r="T372" s="4">
        <v>-4937108.27084265</v>
      </c>
      <c r="U372" s="4">
        <v>-6739933.17723877</v>
      </c>
      <c r="V372" s="4">
        <v>-12768291.04541753</v>
      </c>
      <c r="W372" s="4">
        <v>0</v>
      </c>
      <c r="X372" s="4">
        <v>0</v>
      </c>
      <c r="Z372" s="4">
        <v>0</v>
      </c>
      <c r="AA372" s="4">
        <v>0</v>
      </c>
      <c r="AC372" s="4">
        <v>0</v>
      </c>
      <c r="AD372" s="4">
        <v>0</v>
      </c>
    </row>
    <row r="373" spans="1:30" ht="14.25">
      <c r="A373" s="4">
        <f t="shared" si="15"/>
        <v>-3736706.1018027174</v>
      </c>
      <c r="B373" s="4">
        <v>-3845293</v>
      </c>
      <c r="C373" s="9">
        <f t="shared" si="16"/>
        <v>0.9717610860349829</v>
      </c>
      <c r="D373" s="4">
        <v>941120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-417393.87229125</v>
      </c>
      <c r="P373" s="4">
        <v>0</v>
      </c>
      <c r="Q373" s="4">
        <v>-4776.70321418738</v>
      </c>
      <c r="R373" s="4">
        <v>-403647.22695105</v>
      </c>
      <c r="S373" s="4">
        <v>-2910888.29934623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Z373" s="4">
        <v>0</v>
      </c>
      <c r="AA373" s="4">
        <v>0</v>
      </c>
      <c r="AC373" s="4">
        <v>0</v>
      </c>
      <c r="AD373" s="4">
        <v>0</v>
      </c>
    </row>
    <row r="374" spans="1:30" ht="14.25">
      <c r="A374" s="4">
        <f t="shared" si="15"/>
        <v>-12430.61834451723</v>
      </c>
      <c r="B374" s="4">
        <v>-745951</v>
      </c>
      <c r="C374" s="9">
        <f t="shared" si="16"/>
        <v>0.01666412183175199</v>
      </c>
      <c r="D374" s="4">
        <v>941200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-3778.10404764523</v>
      </c>
      <c r="O374" s="4">
        <v>0</v>
      </c>
      <c r="P374" s="4">
        <v>-4644.89944615467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-4007.61485071733</v>
      </c>
      <c r="X374" s="4">
        <v>0</v>
      </c>
      <c r="Z374" s="4">
        <v>-7652.16145174522</v>
      </c>
      <c r="AA374" s="4">
        <v>0</v>
      </c>
      <c r="AC374" s="4">
        <v>0</v>
      </c>
      <c r="AD374" s="4">
        <v>0</v>
      </c>
    </row>
    <row r="375" spans="1:30" ht="14.25">
      <c r="A375" s="4">
        <f t="shared" si="15"/>
        <v>-2171218.851611093</v>
      </c>
      <c r="B375" s="4">
        <v>-740355</v>
      </c>
      <c r="C375" s="9">
        <f t="shared" si="16"/>
        <v>2.93267263895171</v>
      </c>
      <c r="D375" s="4">
        <v>942000</v>
      </c>
      <c r="F375" s="4">
        <v>0</v>
      </c>
      <c r="G375" s="4">
        <v>0</v>
      </c>
      <c r="H375" s="4">
        <v>0</v>
      </c>
      <c r="I375" s="4">
        <v>0</v>
      </c>
      <c r="J375" s="4">
        <v>-1619.36583537552</v>
      </c>
      <c r="K375" s="4">
        <v>0</v>
      </c>
      <c r="L375" s="4">
        <v>0</v>
      </c>
      <c r="M375" s="4">
        <v>-2026930.32868368</v>
      </c>
      <c r="N375" s="4">
        <v>-1102.39296574351</v>
      </c>
      <c r="O375" s="4">
        <v>-19.579410464924</v>
      </c>
      <c r="P375" s="4">
        <v>-1585.16409670358</v>
      </c>
      <c r="Q375" s="4">
        <v>0</v>
      </c>
      <c r="R375" s="4">
        <v>-8342.26986257212</v>
      </c>
      <c r="S375" s="4">
        <v>-64986.8395278731</v>
      </c>
      <c r="T375" s="4">
        <v>-19065.2408452531</v>
      </c>
      <c r="U375" s="4">
        <v>-47567.670383427</v>
      </c>
      <c r="V375" s="4">
        <v>0</v>
      </c>
      <c r="W375" s="4">
        <v>0</v>
      </c>
      <c r="X375" s="4">
        <v>0</v>
      </c>
      <c r="Z375" s="4">
        <v>0</v>
      </c>
      <c r="AA375" s="4">
        <v>0</v>
      </c>
      <c r="AC375" s="4">
        <v>0</v>
      </c>
      <c r="AD375" s="4">
        <v>0</v>
      </c>
    </row>
    <row r="376" spans="1:30" ht="14.25">
      <c r="A376" s="4">
        <f t="shared" si="15"/>
        <v>-5320865.465798191</v>
      </c>
      <c r="B376" s="4">
        <v>-511294</v>
      </c>
      <c r="C376" s="9">
        <f t="shared" si="16"/>
        <v>10.406665178543442</v>
      </c>
      <c r="D376" s="4">
        <v>943000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-4943536.70474138</v>
      </c>
      <c r="N376" s="4">
        <v>-8433.84133015423</v>
      </c>
      <c r="O376" s="4">
        <v>-8614.94060456657</v>
      </c>
      <c r="P376" s="4">
        <v>-3956.7661948725</v>
      </c>
      <c r="Q376" s="4">
        <v>0</v>
      </c>
      <c r="R376" s="4">
        <v>-27727.6352315748</v>
      </c>
      <c r="S376" s="4">
        <v>-198344.034465681</v>
      </c>
      <c r="T376" s="4">
        <v>-130251.5432299614</v>
      </c>
      <c r="U376" s="4">
        <v>0</v>
      </c>
      <c r="V376" s="4">
        <v>0</v>
      </c>
      <c r="W376" s="4">
        <v>0</v>
      </c>
      <c r="X376" s="4">
        <v>0</v>
      </c>
      <c r="Z376" s="4">
        <v>0</v>
      </c>
      <c r="AA376" s="4">
        <v>0</v>
      </c>
      <c r="AC376" s="4">
        <v>0</v>
      </c>
      <c r="AD376" s="4">
        <v>0</v>
      </c>
    </row>
    <row r="377" spans="1:30" ht="14.25">
      <c r="A377" s="4">
        <f t="shared" si="15"/>
        <v>-266042692.28624195</v>
      </c>
      <c r="B377" s="4">
        <v>-36768756</v>
      </c>
      <c r="C377" s="9">
        <f t="shared" si="16"/>
        <v>7.235564137286612</v>
      </c>
      <c r="D377" s="4">
        <v>945000</v>
      </c>
      <c r="F377" s="4">
        <v>0</v>
      </c>
      <c r="G377" s="4">
        <v>0</v>
      </c>
      <c r="H377" s="4">
        <v>-48543343.2</v>
      </c>
      <c r="I377" s="4">
        <v>-5383062.3133725</v>
      </c>
      <c r="J377" s="4">
        <v>-42195.1739368603</v>
      </c>
      <c r="K377" s="4">
        <v>0</v>
      </c>
      <c r="L377" s="4">
        <v>0</v>
      </c>
      <c r="M377" s="4">
        <v>-175255925.701013</v>
      </c>
      <c r="N377" s="4">
        <v>-37877.3660754008</v>
      </c>
      <c r="O377" s="4">
        <v>-719376.909597006</v>
      </c>
      <c r="P377" s="4">
        <v>-145036.370801491</v>
      </c>
      <c r="Q377" s="4">
        <v>-4776.70321418738</v>
      </c>
      <c r="R377" s="4">
        <v>-1672416.86621616</v>
      </c>
      <c r="S377" s="4">
        <v>-9592457.11920705</v>
      </c>
      <c r="T377" s="4">
        <v>-5086425.05491787</v>
      </c>
      <c r="U377" s="4">
        <v>-6787500.84762219</v>
      </c>
      <c r="V377" s="4">
        <v>-12768291.04541753</v>
      </c>
      <c r="W377" s="4">
        <v>-4007.61485071733</v>
      </c>
      <c r="X377" s="4">
        <v>0</v>
      </c>
      <c r="Z377" s="4">
        <v>-7652.16145174522</v>
      </c>
      <c r="AA377" s="4">
        <v>0</v>
      </c>
      <c r="AC377" s="4">
        <v>0</v>
      </c>
      <c r="AD377" s="4">
        <v>0</v>
      </c>
    </row>
    <row r="378" spans="1:30" ht="14.25">
      <c r="A378" s="4">
        <f t="shared" si="15"/>
        <v>-236637421.24721542</v>
      </c>
      <c r="B378" s="4">
        <v>273690436</v>
      </c>
      <c r="C378" s="9">
        <f t="shared" si="16"/>
        <v>-0.864617064102362</v>
      </c>
      <c r="D378" s="4">
        <v>950000</v>
      </c>
      <c r="F378" s="4">
        <v>0</v>
      </c>
      <c r="G378" s="4">
        <v>-1043600.644597426</v>
      </c>
      <c r="H378" s="4">
        <v>-48531443.0475065</v>
      </c>
      <c r="I378" s="4">
        <v>-4616287.7889789</v>
      </c>
      <c r="J378" s="4">
        <v>-33028.9522271877</v>
      </c>
      <c r="K378" s="4">
        <v>0</v>
      </c>
      <c r="L378" s="4">
        <v>0</v>
      </c>
      <c r="M378" s="4">
        <v>-171657403.881454</v>
      </c>
      <c r="N378" s="4">
        <v>10429921.7972529</v>
      </c>
      <c r="O378" s="4">
        <v>-22780.644075939</v>
      </c>
      <c r="P378" s="4">
        <v>6489686.38809199</v>
      </c>
      <c r="Q378" s="4">
        <v>35368.8729644189</v>
      </c>
      <c r="R378" s="4">
        <v>-1648689.98672806</v>
      </c>
      <c r="S378" s="4">
        <v>-7138095.53389606</v>
      </c>
      <c r="T378" s="4">
        <v>-5366538.93842505</v>
      </c>
      <c r="U378" s="4">
        <v>-3694899.894042134</v>
      </c>
      <c r="V378" s="4">
        <v>-12632035.90851783</v>
      </c>
      <c r="W378" s="4">
        <v>2792406.91492439</v>
      </c>
      <c r="X378" s="4">
        <v>0</v>
      </c>
      <c r="Z378" s="4">
        <v>12800350.8600076</v>
      </c>
      <c r="AA378" s="4">
        <v>0</v>
      </c>
      <c r="AC378" s="4">
        <v>0</v>
      </c>
      <c r="AD378" s="4">
        <v>0</v>
      </c>
    </row>
    <row r="379" spans="1:30" ht="14.25">
      <c r="A379" s="4">
        <f t="shared" si="15"/>
        <v>8962851.156422287</v>
      </c>
      <c r="B379" s="4">
        <v>569700707</v>
      </c>
      <c r="C379" s="9">
        <f t="shared" si="16"/>
        <v>0.015732561055821697</v>
      </c>
      <c r="D379" s="4">
        <v>970000</v>
      </c>
      <c r="F379" s="4">
        <v>14814366.3280238</v>
      </c>
      <c r="G379" s="4">
        <v>-1018608.623525891</v>
      </c>
      <c r="H379" s="4">
        <v>-48085213.5407894</v>
      </c>
      <c r="I379" s="4">
        <v>8359955.3986275</v>
      </c>
      <c r="J379" s="4">
        <v>45103921.62606313</v>
      </c>
      <c r="K379" s="4">
        <v>3821740.07210022</v>
      </c>
      <c r="L379" s="4">
        <v>11916591.6016797</v>
      </c>
      <c r="M379" s="4">
        <v>-157829413.990767</v>
      </c>
      <c r="N379" s="4">
        <v>22219977.1059246</v>
      </c>
      <c r="O379" s="4">
        <v>2537021.69040299</v>
      </c>
      <c r="P379" s="4">
        <v>16375040.0331985</v>
      </c>
      <c r="Q379" s="4">
        <v>15740920.9007858</v>
      </c>
      <c r="R379" s="4">
        <v>14578968.4807838</v>
      </c>
      <c r="S379" s="4">
        <v>67914907.920793</v>
      </c>
      <c r="T379" s="4">
        <v>371063.947627326</v>
      </c>
      <c r="U379" s="4">
        <v>2364886.758761799</v>
      </c>
      <c r="V379" s="4">
        <v>-1965789.10588036</v>
      </c>
      <c r="W379" s="4">
        <v>6108466.88514928</v>
      </c>
      <c r="X379" s="4">
        <v>0</v>
      </c>
      <c r="Z379" s="4">
        <v>61399107.9827482</v>
      </c>
      <c r="AA379" s="4">
        <v>9209847.8526</v>
      </c>
      <c r="AC379" s="4">
        <v>-2449360.73085674</v>
      </c>
      <c r="AD379" s="4">
        <v>-11916591.60167975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森口祐一</dc:creator>
  <cp:keywords/>
  <dc:description/>
  <cp:lastModifiedBy>Keisuke Nansai</cp:lastModifiedBy>
  <dcterms:created xsi:type="dcterms:W3CDTF">2002-07-09T04:41:17Z</dcterms:created>
  <dcterms:modified xsi:type="dcterms:W3CDTF">2002-07-09T04:41:17Z</dcterms:modified>
  <cp:category/>
  <cp:version/>
  <cp:contentType/>
  <cp:contentStatus/>
</cp:coreProperties>
</file>